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3\TRASPARENZA\beni e servizi\IV TRIMESTRE\"/>
    </mc:Choice>
  </mc:AlternateContent>
  <xr:revisionPtr revIDLastSave="0" documentId="13_ncr:1_{C86302F0-DAF4-4FF7-92E9-4AB362C79CBA}" xr6:coauthVersionLast="47" xr6:coauthVersionMax="47" xr10:uidLastSave="{00000000-0000-0000-0000-000000000000}"/>
  <bookViews>
    <workbookView xWindow="-120" yWindow="-120" windowWidth="29040" windowHeight="15840" xr2:uid="{41E9138A-90DC-4299-9919-B645CB881493}"/>
  </bookViews>
  <sheets>
    <sheet name="IV TRIM 2023" sheetId="1" r:id="rId1"/>
  </sheets>
  <externalReferences>
    <externalReference r:id="rId2"/>
    <externalReference r:id="rId3"/>
  </externalReferences>
  <definedNames>
    <definedName name="_xlnm._FilterDatabase" localSheetId="0" hidden="1">'IV TRIM 2023'!$A$3:$H$46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14" i="1" l="1"/>
</calcChain>
</file>

<file path=xl/sharedStrings.xml><?xml version="1.0" encoding="utf-8"?>
<sst xmlns="http://schemas.openxmlformats.org/spreadsheetml/2006/main" count="297" uniqueCount="150">
  <si>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</si>
  <si>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</si>
  <si>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</si>
  <si>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</si>
  <si>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</si>
  <si>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</si>
  <si>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</si>
  <si>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</si>
  <si>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</si>
  <si>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</si>
  <si>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1 - Spese Correnti.                                                                                              2 - Acquisto di beni e  servizi.               3 - Acquisto di servizi.                                4  - Servizi Informatici</t>
  </si>
  <si>
    <t>Dipartimento delle Politiche Giovanili e del S.C.U.-P.C.M.</t>
  </si>
  <si>
    <t>Logica Informatica s.r.l.</t>
  </si>
  <si>
    <t>DBNET S.r.l.</t>
  </si>
  <si>
    <t>4 -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</si>
  <si>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C.M.</t>
  </si>
  <si>
    <t>B.R.</t>
  </si>
  <si>
    <t>C.A.</t>
  </si>
  <si>
    <t>U.A.M.</t>
  </si>
  <si>
    <t>BETTERTOGETHER SRLS</t>
  </si>
  <si>
    <t>INFO S.r.l.</t>
  </si>
  <si>
    <t>Cig: 98114031E4-saldo appendice versamento premio anticipato nuovo contratto_NOBIS ASSICURAZIONI</t>
  </si>
  <si>
    <t xml:space="preserve">  DELOITTE E TOUCHE S.p.A.</t>
  </si>
  <si>
    <t>M.S.</t>
  </si>
  <si>
    <t>R.G.</t>
  </si>
  <si>
    <t xml:space="preserve">  Almaviva spa</t>
  </si>
  <si>
    <t>1 - Spese Correnti.                                                                                                          2 - Acquisto di beni e  servizi.                                            3 - Premi di assicurazione                             4  - Premi di assicurazione contro i danni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</si>
  <si>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</si>
  <si>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1 - Spese Correnti.                                                      2 - Acquisto di beni e servizi.                                        3 - Acquisto di servizi.                                               4 - Servizi ausiliari</t>
  </si>
  <si>
    <t>1 - Spese Correnti.                                                                                              2 - Acquisto di beni e  servizi.                     3 - Acquisto di servizi.                                4  - Servizi Informatici</t>
  </si>
  <si>
    <t>1 - Spese Correnti.                                                                                              2 - Acquisto di beni e  servizi.                   3 - Acquisto di servizi.                                4  - Servizi Informatici</t>
  </si>
  <si>
    <t>Cig: 82152449CE-saldo appendice PNRR 3° trim. 2023 E RECUPERO PREMIO ANTICIPATO_NOBIS ASSICURAZIONI</t>
  </si>
  <si>
    <t>CIG 98114031E4 Saldo appendice PNRR 3 TRIM 23 NOBIS Assicurazione</t>
  </si>
  <si>
    <t>Cig: 82152449CE-saldo appendice UNSC 3° trim. 2023_NOBIS ASSICURAZIONI</t>
  </si>
  <si>
    <t>Cig:-98114031E4 saldo appendice UNSC 3° trim. 2023_NOBIS ASSICURAZIONI</t>
  </si>
  <si>
    <t>ISTITUTO POLIGRAFICO E ZECCA DELLO STATO S.p.A.</t>
  </si>
  <si>
    <t>Saldo ft. n. 1223011541 del 20-09-2023 per pubblicazione su GU 5a Serie speciale n. 109 del 20-09-2023 di avviso di appalto aggiudicato per servizi assicurativi CIG Z233C86727</t>
  </si>
  <si>
    <t>Saldo ft. 3141-01 del 05-10-2023 per pubblicità legale appalto aggiudicato per affidamento di servizi assicurativi vol. in SCU. TD 3762421 CIG. ZBA3C98302</t>
  </si>
  <si>
    <t>Saldo Ft. 140000130 del 13-11-2023 Approvazione Relaz. II quadr. 2023 - Conv. 16-07-2021 per la for. serv. supporto spec. e ass.za tecnica val. progetti scu e iscriz. enti Albo unico</t>
  </si>
  <si>
    <t>CIG 98114031E4 Saldo appendice CCP 3 TRIM 23 NOBIS Assicurazione</t>
  </si>
  <si>
    <t>Saldo ft. 246E del 01-12-2023 per approvaz. IX SAL per servizi applicativi e hosting siti dipart. RdO Me.P.A. 2971696 CIG: 9126345225</t>
  </si>
  <si>
    <t>Saldo ft. 189E del 29-09-2023 per approvaz. VIII SAL per servizi applicativi e hosting siti dipart. RdO Me.P.A. 2971696 CIG: 9126345225</t>
  </si>
  <si>
    <t>S.do ft CQ23-00288 del 12 dicembre 2023 partecipazione a Job&amp;Orienta 2023 CIG Z4D3D1E83B</t>
  </si>
  <si>
    <t>S.do ft 312 del 20 novembre 2023 Adesione XXI Edizione OrientaSicilia - ASTERSicilia, 14 - 16 Novembre 2023 CIG Z373A8E844</t>
  </si>
  <si>
    <t>S.do ft VE/2780 del 22 Novembre 2023 partecipazione a Fiera Didacta Italia - Edizione Siciliana 2023 CIG ZF43C7F1F1</t>
  </si>
  <si>
    <t>S.do ft n. 254 del 17 ottobre per servizi inerenti alla partecipazione evento Villaggio “Coldiretti In-contra” Circo Massimo, dal 13 al 15 ottobre CIG ZB53C9F55B</t>
  </si>
  <si>
    <t>VERONAFIERE S.P.A.</t>
  </si>
  <si>
    <t>Associazione Aster</t>
  </si>
  <si>
    <t>FIRENZE FIERA S.P.A.</t>
  </si>
  <si>
    <t>TOUR DI PROSSIMITA’ srl</t>
  </si>
  <si>
    <t>CISALPINA TOURS SPA</t>
  </si>
  <si>
    <t>MISSIONI VERONA-PALERMO NOV 23</t>
  </si>
  <si>
    <t>MISSIONI VERONA E GENOVA NOV 23</t>
  </si>
  <si>
    <t>SALDO FATT. 123298 DEL 30.9.2023 E 126844 E 429887 DEL 31.10.2023</t>
  </si>
  <si>
    <t>SALDO FATTURE 426460PR e 426533PR DEL 30.9.2023</t>
  </si>
  <si>
    <t>MISSIONE BRUXELLES 23-24 OTTOBRE 23</t>
  </si>
  <si>
    <t>MISSIONE CATANIA 11-14 OTTOBRE 2023</t>
  </si>
  <si>
    <t>MISSIONE A GENOVA 23-26 OTTOBRE 23</t>
  </si>
  <si>
    <t>MISSIONE FIRENZE 20-22 OTTOBRE 23</t>
  </si>
  <si>
    <t>MISSIONE CATANIA 11-14 OTTOBRE 23</t>
  </si>
  <si>
    <t>MISSIONE CAGLIARI 18-19 OTT 23</t>
  </si>
  <si>
    <t>MISSIONE A CAGLIARI OTT 23</t>
  </si>
  <si>
    <t>S.do ft 150-FE del 10 ottobre Canone bimestre 3 agosto 3 ottobre CIG 96500018BD Servizi di System Management - Help Desk, monitoraggio sistemistica</t>
  </si>
  <si>
    <t>CONSYS.IT Srl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</si>
  <si>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</si>
  <si>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1 - Spese Correnti.                                       2 - Utilizzo beni di terzi                   3 -  Licenze                                                    4 - Licenze d'uso per software</t>
  </si>
  <si>
    <t>Rinnovo annuale Check point account</t>
  </si>
  <si>
    <t>S.do ft. 25/PA del 19 Ottobre 2023 MANUTENZIONE CON SOSTITUZIONE BATTERIE SU VS USPS CIG Z8F3CB7543</t>
  </si>
  <si>
    <t>SINERCOM srl</t>
  </si>
  <si>
    <t>Saldo Ft. 118 - 119 del 30-11-2023 III SAL contratto esecutivo in ambito AQ Servizi Appl. in ottica cloud e PMO-Lotto 3. CIG 9681989613</t>
  </si>
  <si>
    <t>Saldo Ft. 2023934691-4701-4695-4694 del 5-12-2023 III SAL contratto esecutivo in ambito AQ Servizi Appl. in ottica cloud e PMO-Lotto 3. CIG 9681989613</t>
  </si>
  <si>
    <t>Saldo Ft. 2023930710-707-655-654 del 25-10-2023 I SAL contratto esecutivo in ambito AQ Servizi Appl. in ottica cloud e PMO-Lotto 3. CIG 9681989613</t>
  </si>
  <si>
    <t>Saldo Ft. 2023930706-669-656-701 del 25-10-2023 II SAL contratto esecutivo in ambito AQ Servizi Appl. in ottica cloud e PMO-Lotto 3. CIG 9681989613</t>
  </si>
  <si>
    <t>SERVIZIO MANUTENZIONE ADEGUATIVA I SAL FATTURA 88 DEL 20 OTTOBRE 2023</t>
  </si>
  <si>
    <t>SERVIZIO MANUTENZIONE ADEGUATIVA II SAL FATTURE 89 E 90 DEL 20 OTTOBRE 2023</t>
  </si>
  <si>
    <t>EXPLEO ITALIA SPA</t>
  </si>
  <si>
    <t>Engineering Ingegneria Informatica S.p.A.</t>
  </si>
  <si>
    <t>A.R.</t>
  </si>
  <si>
    <t>R.B.</t>
  </si>
  <si>
    <t>C.R.</t>
  </si>
  <si>
    <t>A.S.</t>
  </si>
  <si>
    <t>M.L.</t>
  </si>
  <si>
    <t>V.M.</t>
  </si>
  <si>
    <t xml:space="preserve"> RIMBORSO DIFFERENZA MISSIONE FIRENZE OTT 23 E MISSIONE A VERONA NOV. 23</t>
  </si>
  <si>
    <t xml:space="preserve">  UVET Global Business Travel S.p.a.</t>
  </si>
  <si>
    <t xml:space="preserve">  Cisalpina Tours SpA</t>
  </si>
  <si>
    <t>CIG 8317807779- 692634263B</t>
  </si>
  <si>
    <t>CIG 7837965D52      2332000141 - CIG 7837965D52</t>
  </si>
  <si>
    <t>FATTURE CISALPINA- CIG 8799642E49 e CIG 9869255EDB</t>
  </si>
  <si>
    <t>CIG 8799642E49      0128948.PO DEL 30.11.2023 CIG 8799642E49</t>
  </si>
  <si>
    <t>CIG 9869255EDB      0130319.PO CIG 9869255EDB</t>
  </si>
  <si>
    <t>20/10/2023</t>
  </si>
  <si>
    <t>18/10/2023</t>
  </si>
  <si>
    <t>05/12/2023</t>
  </si>
  <si>
    <t>17/11/2023</t>
  </si>
  <si>
    <t>13/12/2023</t>
  </si>
  <si>
    <t>27/12/2023</t>
  </si>
  <si>
    <t>19/12/2023</t>
  </si>
  <si>
    <t xml:space="preserve">  EUTALIA S.r.l.</t>
  </si>
  <si>
    <t>CGN-Conv. 15.7.2020-I sem. 2023</t>
  </si>
  <si>
    <t>13/11/2023</t>
  </si>
  <si>
    <t>CIG 9332257619      Contr SPC lotto 4-contr esec 5.8.22-SAL mag 23</t>
  </si>
  <si>
    <t>CIG 9332257619      Contr SPC lotto 4-contr esec 5.8.22-SAL apr 23</t>
  </si>
  <si>
    <t>CIG 9332257619      Contr SPC lotto 4-Cont esec 5.8.22-SAL apr-mag 23</t>
  </si>
  <si>
    <t>CIG 9332257619      Contr SPC lotto 4-Cont esec 5.8.22-SAL giugno 23</t>
  </si>
  <si>
    <t>Conv. EUTALIA 20.7.22-II QUOTA-CUP J51C22001120001</t>
  </si>
  <si>
    <t>03/11/2023</t>
  </si>
  <si>
    <t>29/11/2023</t>
  </si>
  <si>
    <t>CIG 692634263B - 8317807779</t>
  </si>
  <si>
    <t>CIG 8799642E49      Fatt. n.122250.PO -CIG 8799642E49</t>
  </si>
  <si>
    <t>CIG 8799642E49      FATT. 0125359.PO- CIG 8799642E49</t>
  </si>
  <si>
    <t>Ftt 121432-123295-126841-119091-Ndc 124108 di Cisalpina CIG 9869255EDB</t>
  </si>
  <si>
    <t>CIG 8799642E49      0128949.PO del 30.11.2023 CIG 8799642E49</t>
  </si>
  <si>
    <t>CIG 8799642E49      0120175.PO CIG 8799642E49</t>
  </si>
  <si>
    <t>CIG 9869255EDB e CIG 8799642E49-Fatt. 130320-117903-ndc 121457</t>
  </si>
  <si>
    <t>16/11/2023</t>
  </si>
  <si>
    <t>L.M.</t>
  </si>
  <si>
    <t>MISSIONE  SETTEMBRE 23</t>
  </si>
  <si>
    <t>C.T.</t>
  </si>
  <si>
    <t>MISSIONI MISSIONI AGOSTO E OTTOBRE 23</t>
  </si>
  <si>
    <t>M.P.</t>
  </si>
  <si>
    <t>D.V.</t>
  </si>
  <si>
    <t>MISSIONE  LUGLIO 23 VENEZIA</t>
  </si>
  <si>
    <t>M.L.S.</t>
  </si>
  <si>
    <t>P.Z.</t>
  </si>
  <si>
    <t>D.V.P.</t>
  </si>
  <si>
    <t>MISSIONE SALERNO SETTEMBRE 2023</t>
  </si>
  <si>
    <t xml:space="preserve">Pagamenti effettuati per acquisti di beni e servizi nel periodo 1° ottobre 2023 - 31 dicembre 2023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Nazionale per gli interventi di Servizio Civile Universale"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 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- 793 "Carta Nazionale Giovani"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</si>
  <si>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carte di credito ispettori novembre 2023</t>
  </si>
  <si>
    <t>Rimborso missioni settembre ottobre 2023 in Toscana, Abruzzo, Emilia e Lombardia, Abruzzo e Marche, Emilia e Piemonte</t>
  </si>
  <si>
    <t>Rimborso carte di credito ispettori ottobre 2023</t>
  </si>
  <si>
    <t>Rimborso missioni luglio agosto 2023 in Campania e Molise, in Emilia e Marche, in Sicilia, Amaseno e Marino</t>
  </si>
  <si>
    <t xml:space="preserve">Rimborso carte di credito settembre 2023 </t>
  </si>
  <si>
    <t>Fornitura licenze cisco ironport</t>
  </si>
  <si>
    <t>Missioni Verona - Pisa Nov. 23</t>
  </si>
  <si>
    <t>Missioni Palermo - Verona</t>
  </si>
  <si>
    <t>Missione Rimini 21-23 settembre 23</t>
  </si>
  <si>
    <t>Missione rimini 21-23 settembre 23</t>
  </si>
  <si>
    <t>Saldo ft. n. 1223006638 del 05.06.23 per pubblicazione su GU 5a Serie speciale n. 63 del 05-06-2023 del Bando di gara per servizi assicurativi CIG Z7A3B7F5EB</t>
  </si>
  <si>
    <t>Missione Bruxelles 28-29 giugno 23</t>
  </si>
  <si>
    <t>Missione  14-15 ott 2018 Bruxelles</t>
  </si>
  <si>
    <t>Missione a Lampedusa nov dic 23</t>
  </si>
  <si>
    <t>Fatture maggio 2023- CIG 8317807779 e 692634263B per ecn -</t>
  </si>
  <si>
    <t>Missioni  luglio 23</t>
  </si>
  <si>
    <t>Missioni  2018-2019-2022-2023</t>
  </si>
  <si>
    <t>Missione  Torino giugno 23</t>
  </si>
  <si>
    <t>Missioni  luglio-ottobre 2023</t>
  </si>
  <si>
    <t>Missioni  agosto-sett-ott 23</t>
  </si>
  <si>
    <t>Missione  Nuoro ottobre 23</t>
  </si>
  <si>
    <t>Missione a Verona nov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</si>
</sst>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6" applyNumberFormat="0" applyAlignment="0" applyProtection="0"/>
    <xf numFmtId="0" fontId="16" fillId="9" borderId="7" applyNumberFormat="0" applyAlignment="0" applyProtection="0"/>
    <xf numFmtId="0" fontId="17" fillId="9" borderId="6" applyNumberFormat="0" applyAlignment="0" applyProtection="0"/>
    <xf numFmtId="0" fontId="18" fillId="0" borderId="8" applyNumberFormat="0" applyFill="0" applyAlignment="0" applyProtection="0"/>
    <xf numFmtId="0" fontId="19" fillId="10" borderId="9" applyNumberFormat="0" applyAlignment="0" applyProtection="0"/>
    <xf numFmtId="0" fontId="20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0" fillId="2" borderId="12" xfId="1" applyFont="1" applyFill="1" applyBorder="1" applyAlignment="1">
      <alignment horizontal="center" vertical="center"/>
    </xf>
    <xf numFmtId="1" fontId="0" fillId="2" borderId="1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3" applyFill="1" applyBorder="1" applyAlignment="1">
      <alignment vertical="center" wrapText="1"/>
    </xf>
    <xf numFmtId="43" fontId="0" fillId="2" borderId="1" xfId="1" applyFont="1" applyFill="1" applyBorder="1" applyAlignment="1">
      <alignment horizontal="center" vertical="center" wrapText="1"/>
    </xf>
    <xf numFmtId="43" fontId="0" fillId="2" borderId="16" xfId="1" applyFont="1" applyFill="1" applyBorder="1" applyAlignment="1">
      <alignment horizontal="center" vertical="center"/>
    </xf>
    <xf numFmtId="43" fontId="0" fillId="2" borderId="17" xfId="1" applyFont="1" applyFill="1" applyBorder="1" applyAlignment="1">
      <alignment horizontal="center" vertical="center" wrapText="1"/>
    </xf>
    <xf numFmtId="43" fontId="0" fillId="2" borderId="14" xfId="1" applyFont="1" applyFill="1" applyBorder="1" applyAlignment="1">
      <alignment horizontal="center" vertical="center"/>
    </xf>
    <xf numFmtId="1" fontId="0" fillId="2" borderId="14" xfId="1" applyNumberFormat="1" applyFont="1" applyFill="1" applyBorder="1" applyAlignment="1">
      <alignment horizontal="center" vertical="center"/>
    </xf>
    <xf numFmtId="43" fontId="0" fillId="2" borderId="15" xfId="1" applyFont="1" applyFill="1" applyBorder="1" applyAlignment="1">
      <alignment horizontal="center" vertical="center" wrapText="1"/>
    </xf>
    <xf numFmtId="0" fontId="1" fillId="2" borderId="15" xfId="3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5" applyFont="1" applyFill="1" applyBorder="1" applyAlignment="1">
      <alignment vertical="center" wrapText="1"/>
    </xf>
    <xf numFmtId="43" fontId="1" fillId="2" borderId="1" xfId="6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3" fontId="0" fillId="2" borderId="13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7" applyFont="1" applyFill="1" applyBorder="1" applyAlignment="1">
      <alignment horizontal="left" vertical="center" wrapText="1"/>
    </xf>
    <xf numFmtId="0" fontId="5" fillId="2" borderId="2" xfId="7" applyFont="1" applyFill="1" applyBorder="1" applyAlignment="1">
      <alignment horizontal="left" vertical="center" wrapText="1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_amministraz_bilancio/BILANCIO2/BILANCIO%202021/TRASPARENZA/pagamenti%20servizi/II%20semestre%202021/II%20semestre%202021%20DGSC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pl\lavori%20UFFICIO\S_amministraz_bilancio\BILANCIO2\BILANCIO%202023\TRASPARENZA\beni%20e%20servizi\III%20TRIMESTRE\VOCE%2070.xls" TargetMode="External"/><Relationship Id="rId1" Type="http://schemas.openxmlformats.org/officeDocument/2006/relationships/externalLinkPath" Target="/S_amministraz_bilancio/BILANCIO2/BILANCIO%202023/TRASPARENZA/beni%20e%20servizi/III%20TRIMESTRE/VOCE%207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 semestre"/>
      <sheetName val="Foglio3"/>
    </sheetNames>
    <sheetDataSet>
      <sheetData sheetId="0">
        <row r="217">
          <cell r="G217" t="str">
            <v>1 - Spese Correnti.                                                                                              2 - Acquisto di beni e  servizi.               3 - Acquisto di servizi.                                4  - Servizi Informatici</v>
          </cell>
        </row>
        <row r="238">
          <cell r="G238" t="str">
            <v>1 - Spese Correnti.                                       2 - Acquisto di beni e servizi.                  3 - Acquisto di servizi.                                         4 - Manutenzione ordinaria e riparazioni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staTco_Mandato - 2023-08-31T1"/>
    </sheetNames>
    <sheetDataSet>
      <sheetData sheetId="0">
        <row r="2">
          <cell r="A2">
            <v>610</v>
          </cell>
          <cell r="E2" t="str">
            <v>EUTALIA SRL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E1B8-9659-4AA5-881E-AA0CFE783BF8}">
  <dimension ref="A1:BU88"/>
  <sheetViews>
    <sheetView tabSelected="1" topLeftCell="A6" zoomScale="86" zoomScaleNormal="86" workbookViewId="0">
      <selection activeCell="L85" sqref="L85"/>
    </sheetView>
  </sheetViews>
  <sheetFormatPr defaultColWidth="9.140625" defaultRowHeight="15" x14ac:dyDescent="0.25"/>
  <cols>
    <col min="1" max="1" width="14" style="35" customWidth="1"/>
    <col min="2" max="3" width="14" style="1" customWidth="1"/>
    <col min="4" max="4" width="14.140625" style="1" customWidth="1"/>
    <col min="5" max="5" width="44" style="1" customWidth="1"/>
    <col min="6" max="6" width="62.5703125" style="1" bestFit="1" customWidth="1"/>
    <col min="7" max="7" width="15.42578125" style="36" customWidth="1"/>
    <col min="8" max="8" width="32.28515625" style="37" customWidth="1"/>
    <col min="9" max="16384" width="9.140625" style="1"/>
  </cols>
  <sheetData>
    <row r="1" spans="1:73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73" ht="132" customHeight="1" x14ac:dyDescent="0.25">
      <c r="A2" s="38" t="s">
        <v>127</v>
      </c>
      <c r="B2" s="38"/>
      <c r="C2" s="38"/>
      <c r="D2" s="38"/>
      <c r="E2" s="38"/>
      <c r="F2" s="38"/>
      <c r="G2" s="38"/>
      <c r="H2" s="39"/>
    </row>
    <row r="3" spans="1:73" ht="38.25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11" t="s">
        <v>8</v>
      </c>
    </row>
    <row r="4" spans="1:73" s="2" customFormat="1" ht="75" x14ac:dyDescent="0.25">
      <c r="A4" s="4">
        <v>45275</v>
      </c>
      <c r="B4" s="21">
        <v>228</v>
      </c>
      <c r="C4" s="21">
        <v>44</v>
      </c>
      <c r="D4" s="21">
        <v>993</v>
      </c>
      <c r="E4" s="21" t="s">
        <v>11</v>
      </c>
      <c r="F4" s="21" t="s">
        <v>128</v>
      </c>
      <c r="G4" s="13">
        <v>2498.1999999999998</v>
      </c>
      <c r="H4" s="22" t="s">
        <v>9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</row>
    <row r="5" spans="1:73" s="2" customFormat="1" ht="75" x14ac:dyDescent="0.25">
      <c r="A5" s="4">
        <v>45257</v>
      </c>
      <c r="B5" s="21">
        <v>228</v>
      </c>
      <c r="C5" s="21">
        <v>44</v>
      </c>
      <c r="D5" s="21">
        <v>920</v>
      </c>
      <c r="E5" s="21" t="s">
        <v>15</v>
      </c>
      <c r="F5" s="21" t="s">
        <v>129</v>
      </c>
      <c r="G5" s="13">
        <v>1653.47</v>
      </c>
      <c r="H5" s="22" t="s">
        <v>9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</row>
    <row r="6" spans="1:73" s="2" customFormat="1" ht="75" x14ac:dyDescent="0.25">
      <c r="A6" s="4">
        <v>45246</v>
      </c>
      <c r="B6" s="21">
        <v>228</v>
      </c>
      <c r="C6" s="21">
        <v>44</v>
      </c>
      <c r="D6" s="21">
        <v>881</v>
      </c>
      <c r="E6" s="21" t="s">
        <v>11</v>
      </c>
      <c r="F6" s="21" t="s">
        <v>130</v>
      </c>
      <c r="G6" s="13">
        <v>1442.09</v>
      </c>
      <c r="H6" s="22" t="s">
        <v>9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</row>
    <row r="7" spans="1:73" ht="75" x14ac:dyDescent="0.25">
      <c r="A7" s="4">
        <v>45236</v>
      </c>
      <c r="B7" s="21">
        <v>228</v>
      </c>
      <c r="C7" s="21">
        <v>44</v>
      </c>
      <c r="D7" s="21">
        <v>841</v>
      </c>
      <c r="E7" s="21" t="s">
        <v>15</v>
      </c>
      <c r="F7" s="21" t="s">
        <v>131</v>
      </c>
      <c r="G7" s="13">
        <v>1653.5</v>
      </c>
      <c r="H7" s="22" t="s">
        <v>9</v>
      </c>
    </row>
    <row r="8" spans="1:73" s="28" customFormat="1" ht="75" x14ac:dyDescent="0.25">
      <c r="A8" s="24">
        <v>45211</v>
      </c>
      <c r="B8" s="25">
        <v>228</v>
      </c>
      <c r="C8" s="25">
        <v>44</v>
      </c>
      <c r="D8" s="25">
        <v>771</v>
      </c>
      <c r="E8" s="26" t="s">
        <v>11</v>
      </c>
      <c r="F8" s="25" t="s">
        <v>132</v>
      </c>
      <c r="G8" s="13">
        <v>3318.27</v>
      </c>
      <c r="H8" s="27" t="s">
        <v>9</v>
      </c>
    </row>
    <row r="9" spans="1:73" s="28" customFormat="1" ht="60" x14ac:dyDescent="0.25">
      <c r="A9" s="24">
        <v>45280</v>
      </c>
      <c r="B9" s="25">
        <v>228</v>
      </c>
      <c r="C9" s="25">
        <v>45</v>
      </c>
      <c r="D9" s="25">
        <v>1025</v>
      </c>
      <c r="E9" s="26" t="s">
        <v>13</v>
      </c>
      <c r="F9" s="25" t="s">
        <v>40</v>
      </c>
      <c r="G9" s="13">
        <v>2334.7399999999998</v>
      </c>
      <c r="H9" s="27" t="s">
        <v>10</v>
      </c>
    </row>
    <row r="10" spans="1:73" s="28" customFormat="1" ht="60" x14ac:dyDescent="0.25">
      <c r="A10" s="24">
        <v>45222</v>
      </c>
      <c r="B10" s="25">
        <v>228</v>
      </c>
      <c r="C10" s="25">
        <v>45</v>
      </c>
      <c r="D10" s="25">
        <v>808</v>
      </c>
      <c r="E10" s="26" t="s">
        <v>13</v>
      </c>
      <c r="F10" s="25" t="s">
        <v>41</v>
      </c>
      <c r="G10" s="13">
        <v>10073.36</v>
      </c>
      <c r="H10" s="27" t="s">
        <v>10</v>
      </c>
    </row>
    <row r="11" spans="1:73" ht="60" x14ac:dyDescent="0.25">
      <c r="A11" s="4">
        <v>45253</v>
      </c>
      <c r="B11" s="21">
        <v>228</v>
      </c>
      <c r="C11" s="21">
        <v>46</v>
      </c>
      <c r="D11" s="21">
        <v>918</v>
      </c>
      <c r="E11" s="21" t="s">
        <v>63</v>
      </c>
      <c r="F11" s="21" t="s">
        <v>133</v>
      </c>
      <c r="G11" s="13">
        <v>11468</v>
      </c>
      <c r="H11" s="29" t="s">
        <v>65</v>
      </c>
    </row>
    <row r="12" spans="1:73" ht="60" x14ac:dyDescent="0.25">
      <c r="A12" s="4">
        <v>45253</v>
      </c>
      <c r="B12" s="21">
        <v>228</v>
      </c>
      <c r="C12" s="21">
        <v>46</v>
      </c>
      <c r="D12" s="21">
        <v>917</v>
      </c>
      <c r="E12" s="21" t="s">
        <v>63</v>
      </c>
      <c r="F12" s="21" t="s">
        <v>66</v>
      </c>
      <c r="G12" s="13">
        <v>56120</v>
      </c>
      <c r="H12" s="29" t="s">
        <v>65</v>
      </c>
    </row>
    <row r="13" spans="1:73" ht="60" x14ac:dyDescent="0.25">
      <c r="A13" s="4">
        <v>45253</v>
      </c>
      <c r="B13" s="21">
        <v>228</v>
      </c>
      <c r="C13" s="21">
        <v>46</v>
      </c>
      <c r="D13" s="21">
        <v>838</v>
      </c>
      <c r="E13" s="21" t="s">
        <v>12</v>
      </c>
      <c r="F13" s="21" t="s">
        <v>62</v>
      </c>
      <c r="G13" s="13">
        <v>26494.2</v>
      </c>
      <c r="H13" s="29" t="s">
        <v>64</v>
      </c>
    </row>
    <row r="14" spans="1:73" ht="75" x14ac:dyDescent="0.25">
      <c r="A14" s="4">
        <v>45243</v>
      </c>
      <c r="B14" s="21">
        <v>228</v>
      </c>
      <c r="C14" s="21">
        <v>49</v>
      </c>
      <c r="D14" s="21">
        <v>854</v>
      </c>
      <c r="E14" s="21" t="s">
        <v>68</v>
      </c>
      <c r="F14" s="21" t="s">
        <v>67</v>
      </c>
      <c r="G14" s="13">
        <v>3586.8</v>
      </c>
      <c r="H14" s="29" t="str">
        <f>+'[1]II semestre'!$G$238</f>
        <v>1 - Spese Correnti.                                       2 - Acquisto di beni e servizi.                  3 - Acquisto di servizi.                                         4 - Manutenzione ordinaria e riparazioni</v>
      </c>
    </row>
    <row r="15" spans="1:73" ht="78.75" customHeight="1" x14ac:dyDescent="0.25">
      <c r="A15" s="4">
        <v>45280</v>
      </c>
      <c r="B15" s="21">
        <v>228</v>
      </c>
      <c r="C15" s="21">
        <v>70</v>
      </c>
      <c r="D15" s="21">
        <v>1024</v>
      </c>
      <c r="E15" s="21" t="str">
        <f>+'[2]VistaTco_Mandato - 2023-08-31T1'!$E$2</f>
        <v>EUTALIA SRL</v>
      </c>
      <c r="F15" s="21" t="s">
        <v>38</v>
      </c>
      <c r="G15" s="13">
        <v>192098.76</v>
      </c>
      <c r="H15" s="12" t="s">
        <v>27</v>
      </c>
    </row>
    <row r="16" spans="1:73" ht="78.75" customHeight="1" x14ac:dyDescent="0.25">
      <c r="A16" s="4">
        <v>45279</v>
      </c>
      <c r="B16" s="21">
        <v>228</v>
      </c>
      <c r="C16" s="21">
        <v>51</v>
      </c>
      <c r="D16" s="21">
        <v>1019</v>
      </c>
      <c r="E16" s="21" t="s">
        <v>46</v>
      </c>
      <c r="F16" s="21" t="s">
        <v>42</v>
      </c>
      <c r="G16" s="13">
        <v>34475.33</v>
      </c>
      <c r="H16" s="22" t="s">
        <v>9</v>
      </c>
    </row>
    <row r="17" spans="1:8" ht="78.75" customHeight="1" x14ac:dyDescent="0.25">
      <c r="A17" s="4">
        <v>45279</v>
      </c>
      <c r="B17" s="21">
        <v>228</v>
      </c>
      <c r="C17" s="21">
        <v>51</v>
      </c>
      <c r="D17" s="21">
        <v>1018</v>
      </c>
      <c r="E17" s="21" t="s">
        <v>47</v>
      </c>
      <c r="F17" s="21" t="s">
        <v>43</v>
      </c>
      <c r="G17" s="13">
        <v>8540</v>
      </c>
      <c r="H17" s="22" t="s">
        <v>9</v>
      </c>
    </row>
    <row r="18" spans="1:8" ht="78.75" customHeight="1" x14ac:dyDescent="0.25">
      <c r="A18" s="4">
        <v>45278</v>
      </c>
      <c r="B18" s="21">
        <v>228</v>
      </c>
      <c r="C18" s="21">
        <v>51</v>
      </c>
      <c r="D18" s="21">
        <v>1003</v>
      </c>
      <c r="E18" s="21" t="s">
        <v>48</v>
      </c>
      <c r="F18" s="21" t="s">
        <v>44</v>
      </c>
      <c r="G18" s="13">
        <v>42700</v>
      </c>
      <c r="H18" s="22" t="s">
        <v>9</v>
      </c>
    </row>
    <row r="19" spans="1:8" ht="78.75" customHeight="1" x14ac:dyDescent="0.25">
      <c r="A19" s="4">
        <v>45236</v>
      </c>
      <c r="B19" s="21">
        <v>228</v>
      </c>
      <c r="C19" s="21">
        <v>51</v>
      </c>
      <c r="D19" s="21">
        <v>839</v>
      </c>
      <c r="E19" s="21" t="s">
        <v>49</v>
      </c>
      <c r="F19" s="21" t="s">
        <v>45</v>
      </c>
      <c r="G19" s="13">
        <v>30500</v>
      </c>
      <c r="H19" s="22" t="s">
        <v>9</v>
      </c>
    </row>
    <row r="20" spans="1:8" ht="78.75" customHeight="1" x14ac:dyDescent="0.25">
      <c r="A20" s="4">
        <v>45267</v>
      </c>
      <c r="B20" s="21">
        <v>228</v>
      </c>
      <c r="C20" s="21">
        <v>84</v>
      </c>
      <c r="D20" s="21">
        <v>952</v>
      </c>
      <c r="E20" s="21" t="s">
        <v>77</v>
      </c>
      <c r="F20" s="21" t="s">
        <v>51</v>
      </c>
      <c r="G20" s="13">
        <v>527.92999999999995</v>
      </c>
      <c r="H20" s="22" t="s">
        <v>9</v>
      </c>
    </row>
    <row r="21" spans="1:8" ht="78.75" customHeight="1" x14ac:dyDescent="0.25">
      <c r="A21" s="4">
        <v>45267</v>
      </c>
      <c r="B21" s="21">
        <v>228</v>
      </c>
      <c r="C21" s="21">
        <v>84</v>
      </c>
      <c r="D21" s="21">
        <v>950</v>
      </c>
      <c r="E21" s="21" t="s">
        <v>18</v>
      </c>
      <c r="F21" s="21" t="s">
        <v>51</v>
      </c>
      <c r="G21" s="13">
        <v>266.69</v>
      </c>
      <c r="H21" s="22" t="s">
        <v>9</v>
      </c>
    </row>
    <row r="22" spans="1:8" ht="78.75" customHeight="1" x14ac:dyDescent="0.25">
      <c r="A22" s="4">
        <v>45267</v>
      </c>
      <c r="B22" s="21">
        <v>228</v>
      </c>
      <c r="C22" s="21">
        <v>84</v>
      </c>
      <c r="D22" s="21">
        <v>949</v>
      </c>
      <c r="E22" s="21" t="s">
        <v>80</v>
      </c>
      <c r="F22" s="21" t="s">
        <v>52</v>
      </c>
      <c r="G22" s="13">
        <v>370.16</v>
      </c>
      <c r="H22" s="22" t="s">
        <v>9</v>
      </c>
    </row>
    <row r="23" spans="1:8" ht="78.75" customHeight="1" x14ac:dyDescent="0.25">
      <c r="A23" s="4">
        <v>45267</v>
      </c>
      <c r="B23" s="21">
        <v>228</v>
      </c>
      <c r="C23" s="21">
        <v>84</v>
      </c>
      <c r="D23" s="21">
        <v>945</v>
      </c>
      <c r="E23" s="21" t="s">
        <v>82</v>
      </c>
      <c r="F23" s="21" t="s">
        <v>134</v>
      </c>
      <c r="G23" s="13">
        <v>257.66000000000003</v>
      </c>
      <c r="H23" s="22" t="s">
        <v>9</v>
      </c>
    </row>
    <row r="24" spans="1:8" ht="78.75" customHeight="1" x14ac:dyDescent="0.25">
      <c r="A24" s="4">
        <v>45267</v>
      </c>
      <c r="B24" s="21">
        <v>228</v>
      </c>
      <c r="C24" s="21">
        <v>84</v>
      </c>
      <c r="D24" s="21">
        <v>944</v>
      </c>
      <c r="E24" s="21" t="s">
        <v>16</v>
      </c>
      <c r="F24" s="21" t="s">
        <v>83</v>
      </c>
      <c r="G24" s="13">
        <v>191.42</v>
      </c>
      <c r="H24" s="22" t="s">
        <v>9</v>
      </c>
    </row>
    <row r="25" spans="1:8" ht="78.75" customHeight="1" x14ac:dyDescent="0.25">
      <c r="A25" s="4">
        <v>45267</v>
      </c>
      <c r="B25" s="21">
        <v>228</v>
      </c>
      <c r="C25" s="21">
        <v>84</v>
      </c>
      <c r="D25" s="21">
        <v>943</v>
      </c>
      <c r="E25" s="21" t="s">
        <v>17</v>
      </c>
      <c r="F25" s="21" t="s">
        <v>135</v>
      </c>
      <c r="G25" s="13">
        <v>355.21</v>
      </c>
      <c r="H25" s="22" t="s">
        <v>9</v>
      </c>
    </row>
    <row r="26" spans="1:8" ht="78.75" customHeight="1" x14ac:dyDescent="0.25">
      <c r="A26" s="4">
        <v>45261</v>
      </c>
      <c r="B26" s="21">
        <v>228</v>
      </c>
      <c r="C26" s="21">
        <v>84</v>
      </c>
      <c r="D26" s="21">
        <v>923</v>
      </c>
      <c r="E26" s="21" t="s">
        <v>50</v>
      </c>
      <c r="F26" s="21" t="s">
        <v>53</v>
      </c>
      <c r="G26" s="13">
        <v>11444.69</v>
      </c>
      <c r="H26" s="22" t="s">
        <v>9</v>
      </c>
    </row>
    <row r="27" spans="1:8" ht="78.75" customHeight="1" x14ac:dyDescent="0.25">
      <c r="A27" s="4">
        <v>45250</v>
      </c>
      <c r="B27" s="21">
        <v>228</v>
      </c>
      <c r="C27" s="21">
        <v>84</v>
      </c>
      <c r="D27" s="21">
        <v>895</v>
      </c>
      <c r="E27" s="21" t="s">
        <v>50</v>
      </c>
      <c r="F27" s="21" t="s">
        <v>54</v>
      </c>
      <c r="G27" s="13">
        <v>3455.77</v>
      </c>
      <c r="H27" s="22" t="s">
        <v>9</v>
      </c>
    </row>
    <row r="28" spans="1:8" ht="78.75" customHeight="1" x14ac:dyDescent="0.25">
      <c r="A28" s="4">
        <v>45240</v>
      </c>
      <c r="B28" s="21">
        <v>228</v>
      </c>
      <c r="C28" s="21">
        <v>84</v>
      </c>
      <c r="D28" s="21">
        <v>852</v>
      </c>
      <c r="E28" s="21" t="s">
        <v>81</v>
      </c>
      <c r="F28" s="21" t="s">
        <v>55</v>
      </c>
      <c r="G28" s="13">
        <v>821.28</v>
      </c>
      <c r="H28" s="22" t="s">
        <v>9</v>
      </c>
    </row>
    <row r="29" spans="1:8" ht="78.75" customHeight="1" x14ac:dyDescent="0.25">
      <c r="A29" s="4">
        <v>45240</v>
      </c>
      <c r="B29" s="21">
        <v>228</v>
      </c>
      <c r="C29" s="21">
        <v>84</v>
      </c>
      <c r="D29" s="21">
        <v>851</v>
      </c>
      <c r="E29" s="21" t="s">
        <v>16</v>
      </c>
      <c r="F29" s="21" t="s">
        <v>56</v>
      </c>
      <c r="G29" s="13">
        <v>244.15</v>
      </c>
      <c r="H29" s="22" t="s">
        <v>9</v>
      </c>
    </row>
    <row r="30" spans="1:8" ht="78.75" customHeight="1" x14ac:dyDescent="0.25">
      <c r="A30" s="4">
        <v>45240</v>
      </c>
      <c r="B30" s="21">
        <v>228</v>
      </c>
      <c r="C30" s="21">
        <v>84</v>
      </c>
      <c r="D30" s="21">
        <v>850</v>
      </c>
      <c r="E30" s="21" t="s">
        <v>80</v>
      </c>
      <c r="F30" s="21" t="s">
        <v>57</v>
      </c>
      <c r="G30" s="13">
        <v>296.04000000000002</v>
      </c>
      <c r="H30" s="22" t="s">
        <v>9</v>
      </c>
    </row>
    <row r="31" spans="1:8" ht="78.75" customHeight="1" x14ac:dyDescent="0.25">
      <c r="A31" s="4">
        <v>45240</v>
      </c>
      <c r="B31" s="21">
        <v>228</v>
      </c>
      <c r="C31" s="21">
        <v>84</v>
      </c>
      <c r="D31" s="21">
        <v>849</v>
      </c>
      <c r="E31" s="21" t="s">
        <v>16</v>
      </c>
      <c r="F31" s="21" t="s">
        <v>58</v>
      </c>
      <c r="G31" s="13">
        <v>39.06</v>
      </c>
      <c r="H31" s="22" t="s">
        <v>9</v>
      </c>
    </row>
    <row r="32" spans="1:8" ht="78.75" customHeight="1" x14ac:dyDescent="0.25">
      <c r="A32" s="4">
        <v>45240</v>
      </c>
      <c r="B32" s="21">
        <v>228</v>
      </c>
      <c r="C32" s="21">
        <v>84</v>
      </c>
      <c r="D32" s="21">
        <v>848</v>
      </c>
      <c r="E32" s="21" t="s">
        <v>79</v>
      </c>
      <c r="F32" s="21" t="s">
        <v>58</v>
      </c>
      <c r="G32" s="13">
        <v>74.760000000000005</v>
      </c>
      <c r="H32" s="22" t="s">
        <v>9</v>
      </c>
    </row>
    <row r="33" spans="1:8" ht="78.75" customHeight="1" x14ac:dyDescent="0.25">
      <c r="A33" s="4">
        <v>45240</v>
      </c>
      <c r="B33" s="21">
        <v>228</v>
      </c>
      <c r="C33" s="21">
        <v>84</v>
      </c>
      <c r="D33" s="21">
        <v>847</v>
      </c>
      <c r="E33" s="21" t="s">
        <v>78</v>
      </c>
      <c r="F33" s="21" t="s">
        <v>136</v>
      </c>
      <c r="G33" s="13">
        <v>109.51</v>
      </c>
      <c r="H33" s="22" t="s">
        <v>9</v>
      </c>
    </row>
    <row r="34" spans="1:8" ht="78.75" customHeight="1" x14ac:dyDescent="0.25">
      <c r="A34" s="4">
        <v>45233</v>
      </c>
      <c r="B34" s="21">
        <v>228</v>
      </c>
      <c r="C34" s="21">
        <v>84</v>
      </c>
      <c r="D34" s="21">
        <v>833</v>
      </c>
      <c r="E34" s="21" t="s">
        <v>18</v>
      </c>
      <c r="F34" s="21" t="s">
        <v>59</v>
      </c>
      <c r="G34" s="13">
        <v>234.15</v>
      </c>
      <c r="H34" s="22" t="s">
        <v>9</v>
      </c>
    </row>
    <row r="35" spans="1:8" ht="78.75" customHeight="1" x14ac:dyDescent="0.25">
      <c r="A35" s="4">
        <v>45233</v>
      </c>
      <c r="B35" s="21">
        <v>228</v>
      </c>
      <c r="C35" s="21">
        <v>84</v>
      </c>
      <c r="D35" s="21">
        <v>832</v>
      </c>
      <c r="E35" s="21" t="s">
        <v>18</v>
      </c>
      <c r="F35" s="21" t="s">
        <v>60</v>
      </c>
      <c r="G35" s="13">
        <v>62.26</v>
      </c>
      <c r="H35" s="22" t="s">
        <v>9</v>
      </c>
    </row>
    <row r="36" spans="1:8" ht="78.75" customHeight="1" x14ac:dyDescent="0.25">
      <c r="A36" s="4">
        <v>45233</v>
      </c>
      <c r="B36" s="21">
        <v>228</v>
      </c>
      <c r="C36" s="21">
        <v>84</v>
      </c>
      <c r="D36" s="21">
        <v>831</v>
      </c>
      <c r="E36" s="21" t="s">
        <v>77</v>
      </c>
      <c r="F36" s="21" t="s">
        <v>59</v>
      </c>
      <c r="G36" s="13">
        <v>227.91</v>
      </c>
      <c r="H36" s="22" t="s">
        <v>9</v>
      </c>
    </row>
    <row r="37" spans="1:8" ht="78.75" customHeight="1" x14ac:dyDescent="0.25">
      <c r="A37" s="4">
        <v>45233</v>
      </c>
      <c r="B37" s="21">
        <v>228</v>
      </c>
      <c r="C37" s="21">
        <v>84</v>
      </c>
      <c r="D37" s="21">
        <v>830</v>
      </c>
      <c r="E37" s="21" t="s">
        <v>77</v>
      </c>
      <c r="F37" s="21" t="s">
        <v>61</v>
      </c>
      <c r="G37" s="13">
        <v>46.26</v>
      </c>
      <c r="H37" s="22" t="s">
        <v>9</v>
      </c>
    </row>
    <row r="38" spans="1:8" ht="78.75" customHeight="1" x14ac:dyDescent="0.25">
      <c r="A38" s="4">
        <v>45233</v>
      </c>
      <c r="B38" s="21">
        <v>228</v>
      </c>
      <c r="C38" s="21">
        <v>84</v>
      </c>
      <c r="D38" s="21">
        <v>829</v>
      </c>
      <c r="E38" s="21" t="s">
        <v>23</v>
      </c>
      <c r="F38" s="21" t="s">
        <v>126</v>
      </c>
      <c r="G38" s="13">
        <v>122</v>
      </c>
      <c r="H38" s="22" t="s">
        <v>9</v>
      </c>
    </row>
    <row r="39" spans="1:8" ht="78.75" customHeight="1" x14ac:dyDescent="0.25">
      <c r="A39" s="4">
        <v>45211</v>
      </c>
      <c r="B39" s="21">
        <v>228</v>
      </c>
      <c r="C39" s="21">
        <v>84</v>
      </c>
      <c r="D39" s="21">
        <v>769</v>
      </c>
      <c r="E39" s="21" t="s">
        <v>77</v>
      </c>
      <c r="F39" s="21" t="s">
        <v>137</v>
      </c>
      <c r="G39" s="13">
        <v>113.36</v>
      </c>
      <c r="H39" s="22" t="s">
        <v>9</v>
      </c>
    </row>
    <row r="40" spans="1:8" ht="78.75" customHeight="1" x14ac:dyDescent="0.25">
      <c r="A40" s="4">
        <v>810</v>
      </c>
      <c r="B40" s="21">
        <v>228</v>
      </c>
      <c r="C40" s="21">
        <v>76</v>
      </c>
      <c r="D40" s="21">
        <v>810</v>
      </c>
      <c r="E40" s="21" t="s">
        <v>35</v>
      </c>
      <c r="F40" s="21" t="s">
        <v>36</v>
      </c>
      <c r="G40" s="13">
        <v>1437.7</v>
      </c>
      <c r="H40" s="12" t="s">
        <v>28</v>
      </c>
    </row>
    <row r="41" spans="1:8" ht="78.75" customHeight="1" x14ac:dyDescent="0.25">
      <c r="A41" s="4">
        <v>809</v>
      </c>
      <c r="B41" s="21">
        <v>228</v>
      </c>
      <c r="C41" s="21">
        <v>76</v>
      </c>
      <c r="D41" s="21">
        <v>809</v>
      </c>
      <c r="E41" s="21" t="s">
        <v>20</v>
      </c>
      <c r="F41" s="21" t="s">
        <v>37</v>
      </c>
      <c r="G41" s="13">
        <v>793</v>
      </c>
      <c r="H41" s="12" t="s">
        <v>28</v>
      </c>
    </row>
    <row r="42" spans="1:8" ht="78.75" customHeight="1" x14ac:dyDescent="0.25">
      <c r="A42" s="4">
        <v>772</v>
      </c>
      <c r="B42" s="21">
        <v>228</v>
      </c>
      <c r="C42" s="21">
        <v>76</v>
      </c>
      <c r="D42" s="21">
        <v>772</v>
      </c>
      <c r="E42" s="21" t="s">
        <v>35</v>
      </c>
      <c r="F42" s="21" t="s">
        <v>138</v>
      </c>
      <c r="G42" s="13">
        <v>2252.9</v>
      </c>
      <c r="H42" s="12" t="s">
        <v>28</v>
      </c>
    </row>
    <row r="43" spans="1:8" ht="78.75" customHeight="1" x14ac:dyDescent="0.25">
      <c r="A43" s="4">
        <v>45280</v>
      </c>
      <c r="B43" s="21">
        <v>228</v>
      </c>
      <c r="C43" s="21">
        <v>61</v>
      </c>
      <c r="D43" s="3">
        <v>1029</v>
      </c>
      <c r="E43" s="30" t="s">
        <v>19</v>
      </c>
      <c r="F43" s="21" t="s">
        <v>39</v>
      </c>
      <c r="G43" s="13">
        <v>980</v>
      </c>
      <c r="H43" s="22" t="s">
        <v>26</v>
      </c>
    </row>
    <row r="44" spans="1:8" ht="78.75" customHeight="1" x14ac:dyDescent="0.25">
      <c r="A44" s="4">
        <v>45280</v>
      </c>
      <c r="B44" s="21">
        <v>228</v>
      </c>
      <c r="C44" s="21">
        <v>99</v>
      </c>
      <c r="D44" s="3">
        <v>1032</v>
      </c>
      <c r="E44" s="30" t="s">
        <v>19</v>
      </c>
      <c r="F44" s="21" t="s">
        <v>31</v>
      </c>
      <c r="G44" s="13">
        <v>182992</v>
      </c>
      <c r="H44" s="22" t="s">
        <v>26</v>
      </c>
    </row>
    <row r="45" spans="1:8" ht="78.75" customHeight="1" x14ac:dyDescent="0.25">
      <c r="A45" s="4">
        <v>45280</v>
      </c>
      <c r="B45" s="21">
        <v>228</v>
      </c>
      <c r="C45" s="21">
        <v>99</v>
      </c>
      <c r="D45" s="3">
        <v>1028</v>
      </c>
      <c r="E45" s="30" t="s">
        <v>19</v>
      </c>
      <c r="F45" s="21" t="s">
        <v>32</v>
      </c>
      <c r="G45" s="13">
        <v>274190</v>
      </c>
      <c r="H45" s="22" t="s">
        <v>26</v>
      </c>
    </row>
    <row r="46" spans="1:8" ht="78.75" customHeight="1" x14ac:dyDescent="0.25">
      <c r="A46" s="4">
        <v>45224</v>
      </c>
      <c r="B46" s="21">
        <v>228</v>
      </c>
      <c r="C46" s="21">
        <v>99</v>
      </c>
      <c r="D46" s="3">
        <v>827</v>
      </c>
      <c r="E46" s="30" t="s">
        <v>19</v>
      </c>
      <c r="F46" s="21" t="s">
        <v>21</v>
      </c>
      <c r="G46" s="13">
        <v>90000</v>
      </c>
      <c r="H46" s="22" t="s">
        <v>26</v>
      </c>
    </row>
    <row r="47" spans="1:8" ht="75" x14ac:dyDescent="0.25">
      <c r="A47" s="4">
        <v>45280</v>
      </c>
      <c r="B47" s="21">
        <v>228</v>
      </c>
      <c r="C47" s="21">
        <v>76</v>
      </c>
      <c r="D47" s="3">
        <v>1030</v>
      </c>
      <c r="E47" s="21" t="s">
        <v>19</v>
      </c>
      <c r="F47" s="21" t="s">
        <v>33</v>
      </c>
      <c r="G47" s="13">
        <v>6184.5</v>
      </c>
      <c r="H47" s="22" t="s">
        <v>26</v>
      </c>
    </row>
    <row r="48" spans="1:8" ht="75" x14ac:dyDescent="0.25">
      <c r="A48" s="4">
        <v>45280</v>
      </c>
      <c r="B48" s="21">
        <v>228</v>
      </c>
      <c r="C48" s="21">
        <v>76</v>
      </c>
      <c r="D48" s="3">
        <v>1026</v>
      </c>
      <c r="E48" s="21" t="s">
        <v>19</v>
      </c>
      <c r="F48" s="21" t="s">
        <v>34</v>
      </c>
      <c r="G48" s="13">
        <v>4865</v>
      </c>
      <c r="H48" s="22" t="s">
        <v>26</v>
      </c>
    </row>
    <row r="49" spans="1:8" ht="60" x14ac:dyDescent="0.25">
      <c r="A49" s="4">
        <v>45280</v>
      </c>
      <c r="B49" s="21">
        <v>228</v>
      </c>
      <c r="C49" s="21">
        <v>81</v>
      </c>
      <c r="D49" s="3">
        <v>1023</v>
      </c>
      <c r="E49" s="21" t="s">
        <v>75</v>
      </c>
      <c r="F49" s="21" t="s">
        <v>69</v>
      </c>
      <c r="G49" s="13">
        <v>23414.720000000001</v>
      </c>
      <c r="H49" s="22" t="s">
        <v>10</v>
      </c>
    </row>
    <row r="50" spans="1:8" ht="60" x14ac:dyDescent="0.25">
      <c r="A50" s="4">
        <v>45280</v>
      </c>
      <c r="B50" s="21">
        <v>228</v>
      </c>
      <c r="C50" s="21">
        <v>81</v>
      </c>
      <c r="D50" s="3">
        <v>1022</v>
      </c>
      <c r="E50" s="21" t="s">
        <v>76</v>
      </c>
      <c r="F50" s="21" t="s">
        <v>70</v>
      </c>
      <c r="G50" s="13">
        <v>77592.66</v>
      </c>
      <c r="H50" s="22" t="s">
        <v>10</v>
      </c>
    </row>
    <row r="51" spans="1:8" ht="60" x14ac:dyDescent="0.25">
      <c r="A51" s="4">
        <v>45253</v>
      </c>
      <c r="B51" s="21">
        <v>228</v>
      </c>
      <c r="C51" s="21">
        <v>81</v>
      </c>
      <c r="D51" s="3">
        <v>919</v>
      </c>
      <c r="E51" s="21" t="s">
        <v>76</v>
      </c>
      <c r="F51" s="21" t="s">
        <v>71</v>
      </c>
      <c r="G51" s="13">
        <v>83953.83</v>
      </c>
      <c r="H51" s="22" t="s">
        <v>10</v>
      </c>
    </row>
    <row r="52" spans="1:8" ht="60" x14ac:dyDescent="0.25">
      <c r="A52" s="4">
        <v>45252</v>
      </c>
      <c r="B52" s="21">
        <v>228</v>
      </c>
      <c r="C52" s="21">
        <v>81</v>
      </c>
      <c r="D52" s="3">
        <v>893</v>
      </c>
      <c r="E52" s="21" t="s">
        <v>76</v>
      </c>
      <c r="F52" s="21" t="s">
        <v>72</v>
      </c>
      <c r="G52" s="13">
        <v>58070.96</v>
      </c>
      <c r="H52" s="12" t="s">
        <v>10</v>
      </c>
    </row>
    <row r="53" spans="1:8" ht="60" x14ac:dyDescent="0.25">
      <c r="A53" s="4">
        <v>45243</v>
      </c>
      <c r="B53" s="3">
        <v>228</v>
      </c>
      <c r="C53" s="3">
        <v>81</v>
      </c>
      <c r="D53" s="3">
        <v>856</v>
      </c>
      <c r="E53" s="21" t="s">
        <v>75</v>
      </c>
      <c r="F53" s="21" t="s">
        <v>73</v>
      </c>
      <c r="G53" s="13">
        <v>10615.1</v>
      </c>
      <c r="H53" s="12" t="s">
        <v>10</v>
      </c>
    </row>
    <row r="54" spans="1:8" ht="60" x14ac:dyDescent="0.25">
      <c r="A54" s="4">
        <v>45243</v>
      </c>
      <c r="B54" s="3">
        <v>228</v>
      </c>
      <c r="C54" s="3">
        <v>81</v>
      </c>
      <c r="D54" s="3">
        <v>855</v>
      </c>
      <c r="E54" s="21" t="s">
        <v>75</v>
      </c>
      <c r="F54" s="21" t="s">
        <v>74</v>
      </c>
      <c r="G54" s="13">
        <v>20243.02</v>
      </c>
      <c r="H54" s="12" t="s">
        <v>10</v>
      </c>
    </row>
    <row r="55" spans="1:8" ht="75" x14ac:dyDescent="0.25">
      <c r="A55" s="4" t="s">
        <v>91</v>
      </c>
      <c r="B55" s="3">
        <v>791</v>
      </c>
      <c r="C55" s="3">
        <v>1</v>
      </c>
      <c r="D55" s="3">
        <v>16</v>
      </c>
      <c r="E55" s="9" t="s">
        <v>84</v>
      </c>
      <c r="F55" s="9" t="s">
        <v>86</v>
      </c>
      <c r="G55" s="13">
        <v>1107.81</v>
      </c>
      <c r="H55" s="12" t="s">
        <v>14</v>
      </c>
    </row>
    <row r="56" spans="1:8" ht="75" x14ac:dyDescent="0.25">
      <c r="A56" s="4" t="s">
        <v>92</v>
      </c>
      <c r="B56" s="3">
        <v>791</v>
      </c>
      <c r="C56" s="3">
        <v>1</v>
      </c>
      <c r="D56" s="3">
        <v>18</v>
      </c>
      <c r="E56" s="9" t="s">
        <v>125</v>
      </c>
      <c r="F56" s="9" t="s">
        <v>139</v>
      </c>
      <c r="G56" s="13">
        <v>517.66999999999996</v>
      </c>
      <c r="H56" s="12" t="s">
        <v>14</v>
      </c>
    </row>
    <row r="57" spans="1:8" ht="75" x14ac:dyDescent="0.25">
      <c r="A57" s="4" t="s">
        <v>93</v>
      </c>
      <c r="B57" s="3">
        <v>791</v>
      </c>
      <c r="C57" s="3">
        <v>1</v>
      </c>
      <c r="D57" s="3">
        <v>23</v>
      </c>
      <c r="E57" s="9" t="s">
        <v>22</v>
      </c>
      <c r="F57" s="9" t="s">
        <v>87</v>
      </c>
      <c r="G57" s="13">
        <v>1106.8599999999999</v>
      </c>
      <c r="H57" s="12" t="s">
        <v>27</v>
      </c>
    </row>
    <row r="58" spans="1:8" ht="75" x14ac:dyDescent="0.25">
      <c r="A58" s="4" t="s">
        <v>93</v>
      </c>
      <c r="B58" s="3">
        <v>791</v>
      </c>
      <c r="C58" s="3">
        <v>1</v>
      </c>
      <c r="D58" s="3">
        <v>25</v>
      </c>
      <c r="E58" s="9" t="s">
        <v>22</v>
      </c>
      <c r="F58" s="9" t="s">
        <v>87</v>
      </c>
      <c r="G58" s="13">
        <v>29.12</v>
      </c>
      <c r="H58" s="12" t="s">
        <v>27</v>
      </c>
    </row>
    <row r="59" spans="1:8" ht="75" x14ac:dyDescent="0.25">
      <c r="A59" s="4" t="s">
        <v>94</v>
      </c>
      <c r="B59" s="3">
        <v>791</v>
      </c>
      <c r="C59" s="3">
        <v>1</v>
      </c>
      <c r="D59" s="3">
        <v>27</v>
      </c>
      <c r="E59" s="9" t="s">
        <v>85</v>
      </c>
      <c r="F59" s="9" t="s">
        <v>88</v>
      </c>
      <c r="G59" s="13">
        <v>1693.17</v>
      </c>
      <c r="H59" s="12" t="s">
        <v>14</v>
      </c>
    </row>
    <row r="60" spans="1:8" ht="75" x14ac:dyDescent="0.25">
      <c r="A60" s="4" t="s">
        <v>95</v>
      </c>
      <c r="B60" s="3">
        <v>791</v>
      </c>
      <c r="C60" s="3">
        <v>1</v>
      </c>
      <c r="D60" s="3">
        <v>29</v>
      </c>
      <c r="E60" s="9" t="s">
        <v>123</v>
      </c>
      <c r="F60" s="9" t="s">
        <v>140</v>
      </c>
      <c r="G60" s="13">
        <v>223.88</v>
      </c>
      <c r="H60" s="12" t="s">
        <v>14</v>
      </c>
    </row>
    <row r="61" spans="1:8" ht="75" x14ac:dyDescent="0.25">
      <c r="A61" s="4" t="s">
        <v>96</v>
      </c>
      <c r="B61" s="3">
        <v>791</v>
      </c>
      <c r="C61" s="3">
        <v>1</v>
      </c>
      <c r="D61" s="3">
        <v>33</v>
      </c>
      <c r="E61" s="9" t="s">
        <v>85</v>
      </c>
      <c r="F61" s="9" t="s">
        <v>89</v>
      </c>
      <c r="G61" s="13">
        <v>1265.8599999999999</v>
      </c>
      <c r="H61" s="12" t="s">
        <v>14</v>
      </c>
    </row>
    <row r="62" spans="1:8" ht="75" x14ac:dyDescent="0.25">
      <c r="A62" s="4" t="s">
        <v>97</v>
      </c>
      <c r="B62" s="3">
        <v>791</v>
      </c>
      <c r="C62" s="3">
        <v>1</v>
      </c>
      <c r="D62" s="3">
        <v>34</v>
      </c>
      <c r="E62" s="9" t="s">
        <v>23</v>
      </c>
      <c r="F62" s="9" t="s">
        <v>141</v>
      </c>
      <c r="G62" s="13">
        <v>22</v>
      </c>
      <c r="H62" s="12" t="s">
        <v>14</v>
      </c>
    </row>
    <row r="63" spans="1:8" ht="75" x14ac:dyDescent="0.25">
      <c r="A63" s="4" t="s">
        <v>96</v>
      </c>
      <c r="B63" s="3">
        <v>791</v>
      </c>
      <c r="C63" s="3">
        <v>1</v>
      </c>
      <c r="D63" s="3">
        <v>35</v>
      </c>
      <c r="E63" s="9" t="s">
        <v>85</v>
      </c>
      <c r="F63" s="9" t="s">
        <v>90</v>
      </c>
      <c r="G63" s="13">
        <v>12.34</v>
      </c>
      <c r="H63" s="12" t="s">
        <v>14</v>
      </c>
    </row>
    <row r="64" spans="1:8" ht="75" x14ac:dyDescent="0.25">
      <c r="A64" s="9" t="s">
        <v>100</v>
      </c>
      <c r="B64" s="3">
        <v>793</v>
      </c>
      <c r="C64" s="3">
        <v>1</v>
      </c>
      <c r="D64" s="10">
        <v>13</v>
      </c>
      <c r="E64" s="2" t="s">
        <v>98</v>
      </c>
      <c r="F64" s="16" t="s">
        <v>99</v>
      </c>
      <c r="G64" s="18">
        <v>735935.51</v>
      </c>
      <c r="H64" s="12" t="s">
        <v>27</v>
      </c>
    </row>
    <row r="65" spans="1:8" ht="75" x14ac:dyDescent="0.25">
      <c r="A65" s="9" t="s">
        <v>106</v>
      </c>
      <c r="B65" s="3">
        <v>853</v>
      </c>
      <c r="C65" s="3">
        <v>30</v>
      </c>
      <c r="D65" s="10">
        <v>138</v>
      </c>
      <c r="E65" s="3" t="s">
        <v>25</v>
      </c>
      <c r="F65" s="31" t="s">
        <v>101</v>
      </c>
      <c r="G65" s="13">
        <v>43814.239999999998</v>
      </c>
      <c r="H65" s="12" t="s">
        <v>14</v>
      </c>
    </row>
    <row r="66" spans="1:8" ht="60" x14ac:dyDescent="0.25">
      <c r="A66" s="9" t="s">
        <v>106</v>
      </c>
      <c r="B66" s="10">
        <v>853</v>
      </c>
      <c r="C66" s="10">
        <v>30</v>
      </c>
      <c r="D66" s="10">
        <v>140</v>
      </c>
      <c r="E66" s="32" t="s">
        <v>25</v>
      </c>
      <c r="F66" s="31" t="s">
        <v>102</v>
      </c>
      <c r="G66" s="13">
        <v>26401.74</v>
      </c>
      <c r="H66" s="12" t="s">
        <v>30</v>
      </c>
    </row>
    <row r="67" spans="1:8" ht="60" x14ac:dyDescent="0.25">
      <c r="A67" s="9" t="s">
        <v>106</v>
      </c>
      <c r="B67" s="10">
        <v>853</v>
      </c>
      <c r="C67" s="10">
        <v>30</v>
      </c>
      <c r="D67" s="10">
        <v>142</v>
      </c>
      <c r="E67" s="32" t="s">
        <v>25</v>
      </c>
      <c r="F67" s="31" t="s">
        <v>103</v>
      </c>
      <c r="G67" s="13">
        <v>38033.879999999997</v>
      </c>
      <c r="H67" s="12" t="s">
        <v>30</v>
      </c>
    </row>
    <row r="68" spans="1:8" ht="60" x14ac:dyDescent="0.25">
      <c r="A68" s="9" t="s">
        <v>107</v>
      </c>
      <c r="B68" s="10">
        <v>853</v>
      </c>
      <c r="C68" s="10">
        <v>30</v>
      </c>
      <c r="D68" s="10">
        <v>162</v>
      </c>
      <c r="E68" s="32" t="s">
        <v>25</v>
      </c>
      <c r="F68" s="31" t="s">
        <v>104</v>
      </c>
      <c r="G68" s="13">
        <v>23180.71</v>
      </c>
      <c r="H68" s="12" t="s">
        <v>30</v>
      </c>
    </row>
    <row r="69" spans="1:8" ht="60" x14ac:dyDescent="0.25">
      <c r="A69" s="9" t="s">
        <v>107</v>
      </c>
      <c r="B69" s="10">
        <v>853</v>
      </c>
      <c r="C69" s="10">
        <v>30</v>
      </c>
      <c r="D69" s="10">
        <v>164</v>
      </c>
      <c r="E69" s="32" t="s">
        <v>25</v>
      </c>
      <c r="F69" s="31" t="s">
        <v>104</v>
      </c>
      <c r="G69" s="13">
        <v>19016.939999999999</v>
      </c>
      <c r="H69" s="12" t="s">
        <v>29</v>
      </c>
    </row>
    <row r="70" spans="1:8" ht="75" x14ac:dyDescent="0.25">
      <c r="A70" s="9" t="s">
        <v>97</v>
      </c>
      <c r="B70" s="10">
        <v>853</v>
      </c>
      <c r="C70" s="10">
        <v>1</v>
      </c>
      <c r="D70" s="10">
        <v>176</v>
      </c>
      <c r="E70" s="32" t="s">
        <v>98</v>
      </c>
      <c r="F70" s="31" t="s">
        <v>105</v>
      </c>
      <c r="G70" s="13">
        <v>99973.89</v>
      </c>
      <c r="H70" s="12" t="s">
        <v>27</v>
      </c>
    </row>
    <row r="71" spans="1:8" ht="60" x14ac:dyDescent="0.25">
      <c r="A71" s="9" t="s">
        <v>100</v>
      </c>
      <c r="B71" s="10">
        <v>838</v>
      </c>
      <c r="C71" s="10">
        <v>1</v>
      </c>
      <c r="D71" s="10">
        <v>25</v>
      </c>
      <c r="E71" s="9" t="s">
        <v>84</v>
      </c>
      <c r="F71" s="14" t="s">
        <v>142</v>
      </c>
      <c r="G71" s="15">
        <v>3230.61</v>
      </c>
      <c r="H71" s="12" t="s">
        <v>30</v>
      </c>
    </row>
    <row r="72" spans="1:8" ht="60" x14ac:dyDescent="0.25">
      <c r="A72" s="9" t="s">
        <v>115</v>
      </c>
      <c r="B72" s="10">
        <v>838</v>
      </c>
      <c r="C72" s="10">
        <v>1</v>
      </c>
      <c r="D72" s="10">
        <v>30</v>
      </c>
      <c r="E72" s="9" t="s">
        <v>84</v>
      </c>
      <c r="F72" s="9" t="s">
        <v>108</v>
      </c>
      <c r="G72" s="13">
        <v>3169.25</v>
      </c>
      <c r="H72" s="12" t="s">
        <v>30</v>
      </c>
    </row>
    <row r="73" spans="1:8" ht="60" x14ac:dyDescent="0.25">
      <c r="A73" s="9" t="s">
        <v>95</v>
      </c>
      <c r="B73" s="10">
        <v>838</v>
      </c>
      <c r="C73" s="10">
        <v>1</v>
      </c>
      <c r="D73" s="10">
        <v>32</v>
      </c>
      <c r="E73" s="9" t="s">
        <v>124</v>
      </c>
      <c r="F73" s="9" t="s">
        <v>143</v>
      </c>
      <c r="G73" s="13">
        <v>48.82</v>
      </c>
      <c r="H73" s="12" t="s">
        <v>30</v>
      </c>
    </row>
    <row r="74" spans="1:8" ht="60" x14ac:dyDescent="0.25">
      <c r="A74" s="16" t="s">
        <v>95</v>
      </c>
      <c r="B74" s="17">
        <v>838</v>
      </c>
      <c r="C74" s="17">
        <v>1</v>
      </c>
      <c r="D74" s="17">
        <v>33</v>
      </c>
      <c r="E74" s="16" t="s">
        <v>123</v>
      </c>
      <c r="F74" s="16" t="s">
        <v>144</v>
      </c>
      <c r="G74" s="18">
        <v>2831.79</v>
      </c>
      <c r="H74" s="19" t="s">
        <v>30</v>
      </c>
    </row>
    <row r="75" spans="1:8" ht="75" x14ac:dyDescent="0.25">
      <c r="A75" s="33" t="s">
        <v>95</v>
      </c>
      <c r="B75" s="3">
        <v>838</v>
      </c>
      <c r="C75" s="3">
        <v>1</v>
      </c>
      <c r="D75" s="3">
        <v>34</v>
      </c>
      <c r="E75" s="3" t="s">
        <v>121</v>
      </c>
      <c r="F75" s="3" t="s">
        <v>122</v>
      </c>
      <c r="G75" s="34">
        <v>88.26</v>
      </c>
      <c r="H75" s="12" t="s">
        <v>14</v>
      </c>
    </row>
    <row r="76" spans="1:8" ht="75" x14ac:dyDescent="0.25">
      <c r="A76" s="33" t="s">
        <v>95</v>
      </c>
      <c r="B76" s="3">
        <v>838</v>
      </c>
      <c r="C76" s="3">
        <v>1</v>
      </c>
      <c r="D76" s="3">
        <v>35</v>
      </c>
      <c r="E76" s="3" t="s">
        <v>120</v>
      </c>
      <c r="F76" s="3" t="s">
        <v>145</v>
      </c>
      <c r="G76" s="34">
        <v>77.8</v>
      </c>
      <c r="H76" s="12" t="s">
        <v>14</v>
      </c>
    </row>
    <row r="77" spans="1:8" ht="75" x14ac:dyDescent="0.25">
      <c r="A77" s="33" t="s">
        <v>95</v>
      </c>
      <c r="B77" s="3">
        <v>838</v>
      </c>
      <c r="C77" s="3">
        <v>1</v>
      </c>
      <c r="D77" s="3">
        <v>36</v>
      </c>
      <c r="E77" s="3" t="s">
        <v>24</v>
      </c>
      <c r="F77" s="3" t="s">
        <v>146</v>
      </c>
      <c r="G77" s="34">
        <v>123.6</v>
      </c>
      <c r="H77" s="12" t="s">
        <v>14</v>
      </c>
    </row>
    <row r="78" spans="1:8" ht="75" x14ac:dyDescent="0.25">
      <c r="A78" s="33" t="s">
        <v>95</v>
      </c>
      <c r="B78" s="3">
        <v>838</v>
      </c>
      <c r="C78" s="3">
        <v>1</v>
      </c>
      <c r="D78" s="3">
        <v>37</v>
      </c>
      <c r="E78" s="3" t="s">
        <v>23</v>
      </c>
      <c r="F78" s="3" t="s">
        <v>147</v>
      </c>
      <c r="G78" s="34">
        <v>310.64999999999998</v>
      </c>
      <c r="H78" s="12" t="s">
        <v>14</v>
      </c>
    </row>
    <row r="79" spans="1:8" ht="75" x14ac:dyDescent="0.25">
      <c r="A79" s="33" t="s">
        <v>95</v>
      </c>
      <c r="B79" s="3">
        <v>838</v>
      </c>
      <c r="C79" s="3">
        <v>1</v>
      </c>
      <c r="D79" s="3">
        <v>38</v>
      </c>
      <c r="E79" s="3" t="s">
        <v>23</v>
      </c>
      <c r="F79" s="3" t="s">
        <v>148</v>
      </c>
      <c r="G79" s="34">
        <v>43.6</v>
      </c>
      <c r="H79" s="12" t="s">
        <v>14</v>
      </c>
    </row>
    <row r="80" spans="1:8" ht="75" x14ac:dyDescent="0.25">
      <c r="A80" s="33" t="s">
        <v>95</v>
      </c>
      <c r="B80" s="3">
        <v>838</v>
      </c>
      <c r="C80" s="3">
        <v>1</v>
      </c>
      <c r="D80" s="3">
        <v>39</v>
      </c>
      <c r="E80" s="3" t="s">
        <v>118</v>
      </c>
      <c r="F80" s="3" t="s">
        <v>119</v>
      </c>
      <c r="G80" s="34">
        <v>335.54</v>
      </c>
      <c r="H80" s="12" t="s">
        <v>14</v>
      </c>
    </row>
    <row r="81" spans="1:8" ht="75" x14ac:dyDescent="0.25">
      <c r="A81" s="33" t="s">
        <v>97</v>
      </c>
      <c r="B81" s="3">
        <v>838</v>
      </c>
      <c r="C81" s="3">
        <v>1</v>
      </c>
      <c r="D81" s="3">
        <v>40</v>
      </c>
      <c r="E81" s="3" t="s">
        <v>116</v>
      </c>
      <c r="F81" s="3" t="s">
        <v>117</v>
      </c>
      <c r="G81" s="34">
        <v>30.4</v>
      </c>
      <c r="H81" s="12" t="s">
        <v>14</v>
      </c>
    </row>
    <row r="82" spans="1:8" ht="75" x14ac:dyDescent="0.25">
      <c r="A82" s="33" t="s">
        <v>93</v>
      </c>
      <c r="B82" s="3">
        <v>838</v>
      </c>
      <c r="C82" s="3">
        <v>1</v>
      </c>
      <c r="D82" s="3">
        <v>43</v>
      </c>
      <c r="E82" s="3" t="s">
        <v>85</v>
      </c>
      <c r="F82" s="3" t="s">
        <v>109</v>
      </c>
      <c r="G82" s="34">
        <v>2870.97</v>
      </c>
      <c r="H82" s="12" t="s">
        <v>14</v>
      </c>
    </row>
    <row r="83" spans="1:8" ht="75" x14ac:dyDescent="0.25">
      <c r="A83" s="33" t="s">
        <v>97</v>
      </c>
      <c r="B83" s="3">
        <v>838</v>
      </c>
      <c r="C83" s="3">
        <v>1</v>
      </c>
      <c r="D83" s="3">
        <v>44</v>
      </c>
      <c r="E83" s="3" t="s">
        <v>85</v>
      </c>
      <c r="F83" s="3" t="s">
        <v>110</v>
      </c>
      <c r="G83" s="34">
        <v>1843.87</v>
      </c>
      <c r="H83" s="12" t="s">
        <v>14</v>
      </c>
    </row>
    <row r="84" spans="1:8" ht="75" x14ac:dyDescent="0.25">
      <c r="A84" s="33" t="s">
        <v>96</v>
      </c>
      <c r="B84" s="3">
        <v>838</v>
      </c>
      <c r="C84" s="3">
        <v>1</v>
      </c>
      <c r="D84" s="3">
        <v>45</v>
      </c>
      <c r="E84" s="3" t="s">
        <v>85</v>
      </c>
      <c r="F84" s="3" t="s">
        <v>111</v>
      </c>
      <c r="G84" s="34">
        <v>139.88999999999999</v>
      </c>
      <c r="H84" s="12" t="s">
        <v>14</v>
      </c>
    </row>
    <row r="85" spans="1:8" ht="75" x14ac:dyDescent="0.25">
      <c r="A85" s="33" t="s">
        <v>96</v>
      </c>
      <c r="B85" s="3">
        <v>838</v>
      </c>
      <c r="C85" s="3">
        <v>1</v>
      </c>
      <c r="D85" s="3">
        <v>47</v>
      </c>
      <c r="E85" s="3" t="s">
        <v>85</v>
      </c>
      <c r="F85" s="3" t="s">
        <v>112</v>
      </c>
      <c r="G85" s="34">
        <v>4543.1499999999996</v>
      </c>
      <c r="H85" s="12" t="s">
        <v>14</v>
      </c>
    </row>
    <row r="86" spans="1:8" ht="75" x14ac:dyDescent="0.25">
      <c r="A86" s="33" t="s">
        <v>97</v>
      </c>
      <c r="B86" s="3">
        <v>838</v>
      </c>
      <c r="C86" s="3">
        <v>1</v>
      </c>
      <c r="D86" s="3">
        <v>49</v>
      </c>
      <c r="E86" s="3" t="s">
        <v>23</v>
      </c>
      <c r="F86" s="3" t="s">
        <v>149</v>
      </c>
      <c r="G86" s="34">
        <v>59.92</v>
      </c>
      <c r="H86" s="12" t="s">
        <v>14</v>
      </c>
    </row>
    <row r="87" spans="1:8" ht="75" x14ac:dyDescent="0.25">
      <c r="A87" s="33" t="s">
        <v>97</v>
      </c>
      <c r="B87" s="3">
        <v>838</v>
      </c>
      <c r="C87" s="3">
        <v>1</v>
      </c>
      <c r="D87" s="3">
        <v>51</v>
      </c>
      <c r="E87" s="3" t="s">
        <v>85</v>
      </c>
      <c r="F87" s="3" t="s">
        <v>113</v>
      </c>
      <c r="G87" s="34">
        <v>4704.76</v>
      </c>
      <c r="H87" s="12" t="s">
        <v>14</v>
      </c>
    </row>
    <row r="88" spans="1:8" ht="75" x14ac:dyDescent="0.25">
      <c r="A88" s="33" t="s">
        <v>96</v>
      </c>
      <c r="B88" s="3">
        <v>838</v>
      </c>
      <c r="C88" s="3">
        <v>1</v>
      </c>
      <c r="D88" s="3">
        <v>52</v>
      </c>
      <c r="E88" s="3" t="s">
        <v>85</v>
      </c>
      <c r="F88" s="3" t="s">
        <v>114</v>
      </c>
      <c r="G88" s="34">
        <v>1930.18</v>
      </c>
      <c r="H88" s="12" t="s">
        <v>14</v>
      </c>
    </row>
  </sheetData>
  <mergeCells count="2">
    <mergeCell ref="A1:H1"/>
    <mergeCell ref="A2:H2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 2023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Cocozza Simona</cp:lastModifiedBy>
  <dcterms:created xsi:type="dcterms:W3CDTF">2022-08-24T15:45:04Z</dcterms:created>
  <dcterms:modified xsi:type="dcterms:W3CDTF">2024-02-19T09:39:33Z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