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L\lavori UFFICIO\S_amministraz_bilancio\BILANCIO2\BILANCIO 2024\Trasparenza\BENI E SERVIZI\II TRIMESTRE\"/>
    </mc:Choice>
  </mc:AlternateContent>
  <xr:revisionPtr revIDLastSave="0" documentId="13_ncr:1_{55B51561-9B79-4658-B8BB-7253E30E573C}" xr6:coauthVersionLast="47" xr6:coauthVersionMax="47" xr10:uidLastSave="{00000000-0000-0000-0000-000000000000}"/>
  <bookViews>
    <workbookView xWindow="-120" yWindow="-120" windowWidth="25440" windowHeight="15270" xr2:uid="{41E9138A-90DC-4299-9919-B645CB881493}"/>
  </bookViews>
  <sheets>
    <sheet name="II TRIM 2024" sheetId="2" r:id="rId1"/>
    <sheet name="Foglio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23" i="2" s="1"/>
  <c r="H15" i="2"/>
  <c r="H10" i="2"/>
  <c r="H11" i="2" s="1"/>
  <c r="H12" i="2" s="1"/>
  <c r="H13" i="2" s="1"/>
  <c r="H17" i="2" l="1"/>
  <c r="H19" i="2" s="1"/>
  <c r="H18" i="2"/>
</calcChain>
</file>

<file path=xl/sharedStrings.xml><?xml version="1.0" encoding="utf-8"?>
<sst xmlns="http://schemas.openxmlformats.org/spreadsheetml/2006/main" count="241" uniqueCount="140">
  <si>
    <t>DATI SUI PAGAMENTI ART. 4 BIS D.LGS 33/2013 INTRODOTTO DALL'ART 5 D.LGS 97/2016</t>
  </si>
  <si>
    <t>DATA PAGAMENTO</t>
  </si>
  <si>
    <t>CAPITOLO/PG</t>
  </si>
  <si>
    <t>PG/VDS</t>
  </si>
  <si>
    <t>N.MANDATO</t>
  </si>
  <si>
    <t>BENEFICIARIO</t>
  </si>
  <si>
    <t>DESCRIZIONE</t>
  </si>
  <si>
    <t>IMPORTO</t>
  </si>
  <si>
    <t>NATURA ECONOMICA DELLA SPESA SECONDO LA CODIFICA DEL PIANO INTEGRATO DEI CONTI</t>
  </si>
  <si>
    <t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t>
  </si>
  <si>
    <t>Dipartimento delle Politiche Giovanili e del S.C.U.-P.C.M.</t>
  </si>
  <si>
    <t>Logica Informatica s.r.l.</t>
  </si>
  <si>
    <t>DBNET S.r.l.</t>
  </si>
  <si>
    <t>B.R.</t>
  </si>
  <si>
    <t>C.A.</t>
  </si>
  <si>
    <t>U.A.M.</t>
  </si>
  <si>
    <t>1 - Spese Correnti.                                                                                              2 - Acquisto di beni e  servizi.                                      3 - Acquisto di servizi.                                4  - Prestazioni professionali e specialistiche</t>
  </si>
  <si>
    <t>Associazione Aster</t>
  </si>
  <si>
    <t>CISALPINA TOURS SPA</t>
  </si>
  <si>
    <t>1 - Spese Correnti.                                                                                              2 - Acquisto di beni e  servizi.               3 - Acquisto di servizi.                                                 4  - Servizi Informatici</t>
  </si>
  <si>
    <t>EXPLEO ITALIA SPA</t>
  </si>
  <si>
    <t>A.R.</t>
  </si>
  <si>
    <t>A.S.</t>
  </si>
  <si>
    <t>M.L.</t>
  </si>
  <si>
    <t xml:space="preserve">  Cisalpina Tours SpA</t>
  </si>
  <si>
    <t xml:space="preserve">  PagoPA S.p.A</t>
  </si>
  <si>
    <t>S.M.</t>
  </si>
  <si>
    <t>ALKIMIE SRL</t>
  </si>
  <si>
    <t>TELECOM ITALIA SPA</t>
  </si>
  <si>
    <t>De Vellis Servizi Globali Srl</t>
  </si>
  <si>
    <t>D.A.</t>
  </si>
  <si>
    <t>1 - Spese Correnti.                                                                                              2 - Acquisto di beni e  servizi.                        3 - Acquisto di servizi.                                4  - Servizi Informatici</t>
  </si>
  <si>
    <t>1 - Spese Correnti.                                       2 - Acquisto di beni e servizi.                       3 - Acquisto di servizi.                                         4 - Manutenzione ordinaria e riparazioni</t>
  </si>
  <si>
    <t>1 - Spese Correnti.                                                                                              2 - Acquisto di beni e  servizi.                                      3 - Acquisto di servizi.                                4  - Servizi ausiliari</t>
  </si>
  <si>
    <t>s.do ft 660 del 24giu24 fornitura gadget vari B0DD3D6BE2</t>
  </si>
  <si>
    <t>Rimborso missioni di marzo aprile maggio 2024</t>
  </si>
  <si>
    <t>Rimborso missioni di marzo, aprile e maggio 2024</t>
  </si>
  <si>
    <t>rimborso missioni di maggio 2024</t>
  </si>
  <si>
    <t>Rimborso carte di credito mese maggio 2024</t>
  </si>
  <si>
    <t>rimborso missioni febbraio, marzo e aprile 2024</t>
  </si>
  <si>
    <t>Rimborso missione dal 29 gennaio al 03 febbraio 2024 sicilia</t>
  </si>
  <si>
    <t>Rimborso carte di credito mese aprile 2024</t>
  </si>
  <si>
    <t>Rimborso missione dal 06 al 09 febbraio 2024 marche</t>
  </si>
  <si>
    <t>rimborso carte di credito ispettori marzo 2024</t>
  </si>
  <si>
    <t>C.G</t>
  </si>
  <si>
    <t>L.A.</t>
  </si>
  <si>
    <t>M.G.I.M</t>
  </si>
  <si>
    <t>C.M</t>
  </si>
  <si>
    <t>Saldo ft. 171E del 20-06-2024 per approvaz. XIIi SAL per servizi applicativi e hosting siti dipart. RdO Me.P.A. 2971696 Pror. 20/03/2024. CIG: 9126345225</t>
  </si>
  <si>
    <t>Saldo Ft. 682024050000308 del 21-05-2024 per servizi SPC Per. giugno 2023. Cig ZBE3B34D5E. Contr. Es.OPA SPC2 del 30-05-2023</t>
  </si>
  <si>
    <t>Saldo Ft. 6820240500000309 del 1021-05-2021 per servizi SPC maggio 2023. Cig ZCB1F9F793. Contr. Es.OPA 17-01-2018</t>
  </si>
  <si>
    <t>Saldo ft. 139E del 14-05-2024 per approvaz. XII SAL per servizi applicativi e hosting siti dipart. RdO Me.P.A. 2971696 CIG: 9126345225</t>
  </si>
  <si>
    <t>Saldo Ft. n. 6820240500000134 del 08-05-2024 per servizi SPC Per. Mar.-Apr. 2024. Cig Z053DDCDC5. Contr. Es. 27-12-2023</t>
  </si>
  <si>
    <t>Saldo ft. 83E del 20-03-2024 per approvaz. XI SAL per servizi applicativi e hosting siti dipart. RdO Me.P.A. 2971696 CIG: 9126345225</t>
  </si>
  <si>
    <t>DB SERET S.R.L.</t>
  </si>
  <si>
    <t>CONSYS.IT Srl</t>
  </si>
  <si>
    <t>AKITO srl</t>
  </si>
  <si>
    <t>S.do ft 36 del 31 maggio 2024 cig B0945371FE Componente Servizi Apr_Mag 2024 welodge</t>
  </si>
  <si>
    <t>SDO FT 74FE DEL 11giu24 CANONE BIMESTRE 04APR_31mag CIG 96500018BD SERVIZI DI SYSTEM MANAGEMENT HELP DESK MONITORAGGIO SISTEMISTIC</t>
  </si>
  <si>
    <t>canone annuale supporto tecnico 3^ tranche CIG Z8E3CE5A3A</t>
  </si>
  <si>
    <t>S.do ft 27 del 17 aprile 2024 cig B0945371FE Componente Servizi FEB-MARZO 2024 welodge</t>
  </si>
  <si>
    <t>SDO FT 50FE DEL 10APR24 CANONE BIMESTRE 3FEBBRAIO 04APRILE24 CIG 96500018BD SERVIZI DI SYSTEM MANAGEMENT HELP DESK MONITORAGGIO SISTEMISTIC</t>
  </si>
  <si>
    <t>Saldo ft. 34 del 21-03-2024 per fornitura di n 4 licenze SolarWinds DameWare. OEI 7737300. Cig. B0CE74A77F</t>
  </si>
  <si>
    <t>SINERCOM srl</t>
  </si>
  <si>
    <t>Liq. Ft.n. 10/PA del 31.03.2024 per assistenza e manutenzione UPS - Stipula MEPA n. 3481200 - Cig: Z083A5E4B7</t>
  </si>
  <si>
    <t>S.do ft 170 del 19 Aprile 2024 Adesione XII Edizione OrientaSardegna 16 al 18 Aprile 2024 cig B0C6241EC3</t>
  </si>
  <si>
    <t>EARTH DAY 22 SRL</t>
  </si>
  <si>
    <t>S.do ft 30 del 10 Maggio 2024 Partecipazione al Villaggio per la Terra Villa Borghese 18 21 aprile cig B1460391CE</t>
  </si>
  <si>
    <t>CAMPUS EDITORI S.r.l.</t>
  </si>
  <si>
    <t>S.do ft n. 18 del 26 Marzo 2024 PARTECIPAZIONE SALONE DELLO STUDENTE AREZZO 2024 CIG B07F22B7A9</t>
  </si>
  <si>
    <t>S.do ft n. 17 del 26 Marzo 2024 PARTECIPAZIONE SALONE DELLO STUDENTE BARI 2023 Z883CFF759</t>
  </si>
  <si>
    <t>FIRENZE FIERA S.P.A.</t>
  </si>
  <si>
    <t>Saldo Ft. 2024-VE-1332 del 19-03-2024 per partecipazione manifestazione Didacta Italia - Firenze 20-22 marzo 2024. Cig B094DAAAF2</t>
  </si>
  <si>
    <t>Rimborso spese sostenute per l'acquisto di snack e succhi di frutta utilizzati dai volontari impegnati alle prove di sfilamento per la parata della festa della Repubblica del 2 giugno 2024.</t>
  </si>
  <si>
    <t>Engineering Ingegneria Informatica S.p.A.</t>
  </si>
  <si>
    <t>Saldo Ft. 47 e 48 del 08-05-2024 V SAL contratto esecutivo in ambito AQ Servizi Appl. in ottica cloud e PMO-Lotto 3. CIG 9681989613</t>
  </si>
  <si>
    <t>Saldo Ft. 2024914434-35 del 29-04-24 e Ft. 2024914733-34 del 7-05-24 V SAL Contr. es. su AQ Servizi Appl. e PMO-Lotto 3 al netto quota IVA err. liq. su ft 2024910993. CIG 9681989613</t>
  </si>
  <si>
    <t>Saldo Ft. 2024910989-90-91-92-93-95 del 26-03-2024 IV SAL contratto esecutivo in ambito AQ Servizi Appl. in ottica cloud e PMO-Lotto 3. CIG 9681989613</t>
  </si>
  <si>
    <t>trasporto colli da Roma a Cagliari Fiera della Sardegna</t>
  </si>
  <si>
    <t>S.V.F.</t>
  </si>
  <si>
    <t>missione trieste giugno 24</t>
  </si>
  <si>
    <t>SALDO FATTURE 0413169PR e 0116630PO DEL 31.5.2024</t>
  </si>
  <si>
    <t>missione cagliari rimborso taxi aprile 24</t>
  </si>
  <si>
    <t>missione cagliari Aprile 24</t>
  </si>
  <si>
    <t>missione Camerino maggio 24</t>
  </si>
  <si>
    <t>SALDO FATTURA 407218PR-109318PO-107007PO-106092PO</t>
  </si>
  <si>
    <t>missione a Firenze marzo 24</t>
  </si>
  <si>
    <t>missione Cagliari aprile 24</t>
  </si>
  <si>
    <t>missione cagliari mese di aprile 24</t>
  </si>
  <si>
    <t>rimborso missione Camerino maggio24</t>
  </si>
  <si>
    <t xml:space="preserve">missione firenze </t>
  </si>
  <si>
    <t xml:space="preserve">missione firenze 24 </t>
  </si>
  <si>
    <t>FORMEZ PA</t>
  </si>
  <si>
    <t>nota di debito 54/24 del 13/05/2024 CUP D81C22000260001 - quarta erogazione per attività dal 1 aprile 2023 al 30 settembre 2023</t>
  </si>
  <si>
    <t>Fatt. 109314 e 107993- CIG 9869255EDB- 8799642E49</t>
  </si>
  <si>
    <t>20/05/2024</t>
  </si>
  <si>
    <t>07/05/2024</t>
  </si>
  <si>
    <t>CGN-Conv. 13.10.23-Pag. attiv. 16.10-31.12.23</t>
  </si>
  <si>
    <t>CGN-Conv. 13.10.23-Pag. attiv. I trim. 2024</t>
  </si>
  <si>
    <t>16/04/2024</t>
  </si>
  <si>
    <t>23/04/2024</t>
  </si>
  <si>
    <t>03/06/2024</t>
  </si>
  <si>
    <t>30/04/2024</t>
  </si>
  <si>
    <t>13/05/2024</t>
  </si>
  <si>
    <t>07/06/2024</t>
  </si>
  <si>
    <t>11/06/2024</t>
  </si>
  <si>
    <t>missioni Napoli Salerno e Calabria</t>
  </si>
  <si>
    <t>Fatt. 104636-106085 e ndc 106584- CIG 8799642E49 E 9869255EDB</t>
  </si>
  <si>
    <t>CIG 8799642E49- 9869255EDB</t>
  </si>
  <si>
    <t>FATTURE CISALPINA CIG 9869255EDB e CIG 8799642E49</t>
  </si>
  <si>
    <t>CIG8799642E49 e 9869255EDB</t>
  </si>
  <si>
    <t>S,ML</t>
  </si>
  <si>
    <t>S.ML</t>
  </si>
  <si>
    <t>S.A.</t>
  </si>
  <si>
    <t>D.P.R.</t>
  </si>
  <si>
    <t>T.C.</t>
  </si>
  <si>
    <t>V.F.</t>
  </si>
  <si>
    <t>MISSIONE BRUXELLES APRILE 24</t>
  </si>
  <si>
    <t>missioni  Bruxelles -Barcellona-Salerno</t>
  </si>
  <si>
    <t>missione Belgio Marzo 24</t>
  </si>
  <si>
    <t>missione Alicante - ott 23</t>
  </si>
  <si>
    <t>MISSIONI BRUXELLES-FIRENZE 03-24</t>
  </si>
  <si>
    <t>MISSIONE BRUXELLES- MARZO 24</t>
  </si>
  <si>
    <t>missione Milano dic 23</t>
  </si>
  <si>
    <t>missione a Firenze-marzo 24</t>
  </si>
  <si>
    <t>missione a Firenze- marzo 24</t>
  </si>
  <si>
    <t>missione Bruxelles-marzo 24</t>
  </si>
  <si>
    <t>missione Milano-Cagliari-Ventotene aprile maggio 24</t>
  </si>
  <si>
    <t>MISSIONI NOV E DIC 23 MILANO</t>
  </si>
  <si>
    <t>09/04/2024</t>
  </si>
  <si>
    <t>ITALIT</t>
  </si>
  <si>
    <t>CIG 9982266A7D      2-E fattura Italit Rete di imprese- CIG 9982266A7D</t>
  </si>
  <si>
    <t>CIG 9982266A7D      FATT. n.2E ITALIT RETE DI IMPRESE-CIG9982266A7D</t>
  </si>
  <si>
    <t>SEEWEB SRL</t>
  </si>
  <si>
    <t>CIG Z673BBB0AD      fattura 024684 - CIG Z673BBB0AD</t>
  </si>
  <si>
    <t>CIG 9982266A7D      FATTURA n. 4E- CIG 9982266A7D</t>
  </si>
  <si>
    <t>1 - Spese Correnti.                                                                                              2 - Acquisto di beni e  servizi.                   3 - Acquisto di servizi.                                                 4  - Servizi Informatici</t>
  </si>
  <si>
    <r>
      <t>Pagamenti effettuati per acquisti di beni e servizi nel periodo 1°  aprile 2024 - 30 giugno 2024 dal Dipartimento per le Politiche Giovanili e il Servizio Civile Universale con fondi tratti dai seguenti capitoli:                                                                                                                                                                                                                                                                                                                                                                                                                                                                                                                      - 228 "Fondo per il Servizio Civile                                                                                                                                                                                                                                                                                                                                                                                                                                                                                                                                                                                                                                                                                                                                                             - 791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 xml:space="preserve">"Spese per la vigilanza sull'Agenzia Nazionale Giovani compresa la partecipazione alle riunioni Convocate dall'Unione europea";                                                                                                                                                                                                                                                                                            - 838 "Rimborso spese per missioni nel territorio nazionale e all'estero, ivi comprese quelle del Ministro e del personale di diretta collaborazione";                                                                                                                                                                                                                                                                 Nazionale";                                                                                                                                                                                                                                                                                                                                                                                                                                                                                                                                                    - 853  "Fondo per le politiche giovanili";                      793 "Fondo carta giovani nazionale"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</si>
  <si>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1 - Spese Correnti.                                                      2 - Acquisto di beni e servizi.                                        3 - Acquisto di servizi.                                               4 - Utenze e canoni</t>
  </si>
  <si>
    <t>1 - Spese Correnti.                                       2 - Utilizzo beni di terzi                              3 -  Licenze                                                      4 - Licenze d'uso per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</si>
</sst>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[$€-2]\ #,##0.00;[Red]\-[$€-2]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6" applyNumberFormat="0" applyAlignment="0" applyProtection="0"/>
    <xf numFmtId="0" fontId="15" fillId="9" borderId="7" applyNumberFormat="0" applyAlignment="0" applyProtection="0"/>
    <xf numFmtId="0" fontId="16" fillId="9" borderId="6" applyNumberFormat="0" applyAlignment="0" applyProtection="0"/>
    <xf numFmtId="0" fontId="17" fillId="0" borderId="8" applyNumberFormat="0" applyFill="0" applyAlignment="0" applyProtection="0"/>
    <xf numFmtId="0" fontId="18" fillId="10" borderId="9" applyNumberFormat="0" applyAlignment="0" applyProtection="0"/>
    <xf numFmtId="0" fontId="19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0" fontId="6" fillId="2" borderId="1" xfId="2" applyFill="1" applyBorder="1" applyAlignment="1">
      <alignment horizontal="center" vertical="center"/>
    </xf>
    <xf numFmtId="0" fontId="0" fillId="2" borderId="1" xfId="2" applyFont="1" applyFill="1" applyBorder="1" applyAlignment="1">
      <alignment horizontal="center" vertical="center"/>
    </xf>
    <xf numFmtId="1" fontId="0" fillId="2" borderId="1" xfId="2" applyNumberFormat="1" applyFont="1" applyFill="1" applyBorder="1" applyAlignment="1">
      <alignment horizontal="center" vertical="center"/>
    </xf>
    <xf numFmtId="4" fontId="6" fillId="2" borderId="1" xfId="2" applyNumberFormat="1" applyFill="1" applyBorder="1" applyAlignment="1">
      <alignment horizontal="center" vertical="center"/>
    </xf>
    <xf numFmtId="4" fontId="0" fillId="2" borderId="1" xfId="2" applyNumberFormat="1" applyFont="1" applyFill="1" applyBorder="1" applyAlignment="1">
      <alignment horizontal="center" vertical="center"/>
    </xf>
    <xf numFmtId="2" fontId="0" fillId="2" borderId="1" xfId="2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4" fontId="0" fillId="0" borderId="1" xfId="2" applyNumberFormat="1" applyFont="1" applyBorder="1" applyAlignment="1">
      <alignment horizontal="right" vertical="center"/>
    </xf>
    <xf numFmtId="14" fontId="0" fillId="0" borderId="1" xfId="2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5" fillId="2" borderId="1" xfId="7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left" vertical="center" wrapText="1"/>
    </xf>
    <xf numFmtId="0" fontId="1" fillId="2" borderId="1" xfId="3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44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3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6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Input" xfId="13" builtinId="20" customBuiltin="1"/>
    <cellStyle name="Migliaia" xfId="1" builtinId="3"/>
    <cellStyle name="Migliaia 2" xfId="2" xr:uid="{8243708E-3329-431F-A3E6-130A804EC97E}"/>
    <cellStyle name="Neutrale" xfId="7" builtinId="28" customBuiltin="1"/>
    <cellStyle name="Normale" xfId="0" builtinId="0"/>
    <cellStyle name="Nota" xfId="19" builtinId="10" customBuiltin="1"/>
    <cellStyle name="Output" xfId="14" builtinId="21" customBuiltin="1"/>
    <cellStyle name="Testo avviso" xfId="18" builtinId="11" customBuiltin="1"/>
    <cellStyle name="Testo descrittivo" xfId="20" builtinId="53" customBuiltin="1"/>
    <cellStyle name="Titolo" xfId="8" builtinId="15" customBuiltin="1"/>
    <cellStyle name="Titolo 1" xfId="9" builtinId="16" customBuiltin="1"/>
    <cellStyle name="Titolo 2" xfId="10" builtinId="17" customBuiltin="1"/>
    <cellStyle name="Titolo 3" xfId="11" builtinId="18" customBuiltin="1"/>
    <cellStyle name="Titolo 4" xfId="12" builtinId="19" customBuiltin="1"/>
    <cellStyle name="Totale" xfId="21" builtinId="25" customBuiltin="1"/>
    <cellStyle name="Valore non valido" xfId="5" builtinId="27" customBuiltin="1"/>
    <cellStyle name="Valore valido" xfId="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7282-D005-455F-9F8B-5E93FE1ECA9B}">
  <dimension ref="A1:BU76"/>
  <sheetViews>
    <sheetView tabSelected="1" topLeftCell="E15" zoomScale="80" zoomScaleNormal="80" workbookViewId="0">
      <selection activeCell="H19" sqref="H19:H26"/>
    </sheetView>
  </sheetViews>
  <sheetFormatPr defaultColWidth="9.140625" defaultRowHeight="15" x14ac:dyDescent="0.25"/>
  <cols>
    <col min="1" max="1" width="14" style="14" customWidth="1"/>
    <col min="2" max="3" width="14" style="1" customWidth="1"/>
    <col min="4" max="4" width="14.140625" style="1" customWidth="1"/>
    <col min="5" max="5" width="44" style="1" customWidth="1"/>
    <col min="6" max="6" width="62.5703125" style="1" bestFit="1" customWidth="1"/>
    <col min="7" max="7" width="15.42578125" style="15" customWidth="1"/>
    <col min="8" max="8" width="32.28515625" style="16" customWidth="1"/>
    <col min="9" max="16384" width="9.140625" style="1"/>
  </cols>
  <sheetData>
    <row r="1" spans="1:73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73" ht="112.5" customHeight="1" x14ac:dyDescent="0.25">
      <c r="A2" s="40" t="s">
        <v>137</v>
      </c>
      <c r="B2" s="40"/>
      <c r="C2" s="40"/>
      <c r="D2" s="40"/>
      <c r="E2" s="41"/>
      <c r="F2" s="40"/>
      <c r="G2" s="40"/>
      <c r="H2" s="42"/>
    </row>
    <row r="3" spans="1:73" ht="38.25" x14ac:dyDescent="0.2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7" t="s">
        <v>7</v>
      </c>
      <c r="H3" s="8" t="s">
        <v>8</v>
      </c>
    </row>
    <row r="4" spans="1:73" ht="75" x14ac:dyDescent="0.25">
      <c r="A4" s="19">
        <v>45469</v>
      </c>
      <c r="B4" s="18">
        <v>228</v>
      </c>
      <c r="C4" s="18">
        <v>9</v>
      </c>
      <c r="D4" s="9">
        <v>526</v>
      </c>
      <c r="E4" s="17" t="s">
        <v>27</v>
      </c>
      <c r="F4" s="9" t="s">
        <v>34</v>
      </c>
      <c r="G4" s="23">
        <v>15158.5</v>
      </c>
      <c r="H4" s="35" t="s">
        <v>9</v>
      </c>
    </row>
    <row r="5" spans="1:73" s="2" customFormat="1" ht="75" x14ac:dyDescent="0.25">
      <c r="A5" s="22">
        <v>45468</v>
      </c>
      <c r="B5" s="9">
        <v>228</v>
      </c>
      <c r="C5" s="9">
        <v>44</v>
      </c>
      <c r="D5" s="9">
        <v>521</v>
      </c>
      <c r="E5" s="9" t="s">
        <v>21</v>
      </c>
      <c r="F5" s="9" t="s">
        <v>35</v>
      </c>
      <c r="G5" s="23">
        <v>320.87</v>
      </c>
      <c r="H5" s="35" t="s">
        <v>9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2" customFormat="1" ht="75" x14ac:dyDescent="0.25">
      <c r="A6" s="22">
        <v>45467</v>
      </c>
      <c r="B6" s="9">
        <v>228</v>
      </c>
      <c r="C6" s="9">
        <v>44</v>
      </c>
      <c r="D6" s="9">
        <v>517</v>
      </c>
      <c r="E6" s="9" t="s">
        <v>44</v>
      </c>
      <c r="F6" s="9" t="s">
        <v>36</v>
      </c>
      <c r="G6" s="23">
        <v>139.66</v>
      </c>
      <c r="H6" s="35" t="s">
        <v>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2" customFormat="1" ht="75" x14ac:dyDescent="0.25">
      <c r="A7" s="22">
        <v>45467</v>
      </c>
      <c r="B7" s="9">
        <v>228</v>
      </c>
      <c r="C7" s="9">
        <v>44</v>
      </c>
      <c r="D7" s="9">
        <v>516</v>
      </c>
      <c r="E7" s="9" t="s">
        <v>45</v>
      </c>
      <c r="F7" s="9" t="s">
        <v>37</v>
      </c>
      <c r="G7" s="23">
        <v>94.78</v>
      </c>
      <c r="H7" s="35" t="s">
        <v>9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ht="75" x14ac:dyDescent="0.25">
      <c r="A8" s="22">
        <v>45453</v>
      </c>
      <c r="B8" s="9">
        <v>228</v>
      </c>
      <c r="C8" s="9">
        <v>44</v>
      </c>
      <c r="D8" s="9">
        <v>485</v>
      </c>
      <c r="E8" s="9" t="s">
        <v>10</v>
      </c>
      <c r="F8" s="9" t="s">
        <v>38</v>
      </c>
      <c r="G8" s="23">
        <v>13743.93</v>
      </c>
      <c r="H8" s="35" t="s">
        <v>9</v>
      </c>
    </row>
    <row r="9" spans="1:73" s="12" customFormat="1" ht="75" x14ac:dyDescent="0.25">
      <c r="A9" s="22">
        <v>45453</v>
      </c>
      <c r="B9" s="11">
        <v>228</v>
      </c>
      <c r="C9" s="11">
        <v>44</v>
      </c>
      <c r="D9" s="9">
        <v>484</v>
      </c>
      <c r="E9" s="9" t="s">
        <v>46</v>
      </c>
      <c r="F9" s="9" t="s">
        <v>39</v>
      </c>
      <c r="G9" s="23">
        <v>1965.02</v>
      </c>
      <c r="H9" s="36" t="s">
        <v>9</v>
      </c>
    </row>
    <row r="10" spans="1:73" s="12" customFormat="1" ht="75" x14ac:dyDescent="0.25">
      <c r="A10" s="22">
        <v>45443</v>
      </c>
      <c r="B10" s="11">
        <v>228</v>
      </c>
      <c r="C10" s="11">
        <v>44</v>
      </c>
      <c r="D10" s="9">
        <v>461</v>
      </c>
      <c r="E10" s="9" t="s">
        <v>47</v>
      </c>
      <c r="F10" s="9" t="s">
        <v>40</v>
      </c>
      <c r="G10" s="23">
        <v>765.79</v>
      </c>
      <c r="H10" s="36" t="str">
        <f>+H9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1" spans="1:73" s="12" customFormat="1" ht="75" x14ac:dyDescent="0.25">
      <c r="A11" s="22">
        <v>45443</v>
      </c>
      <c r="B11" s="11">
        <v>228</v>
      </c>
      <c r="C11" s="11">
        <v>44</v>
      </c>
      <c r="D11" s="9">
        <v>460</v>
      </c>
      <c r="E11" s="9" t="s">
        <v>10</v>
      </c>
      <c r="F11" s="9" t="s">
        <v>41</v>
      </c>
      <c r="G11" s="23">
        <v>5742.94</v>
      </c>
      <c r="H11" s="36" t="str">
        <f t="shared" ref="H11:H13" si="0">+H10</f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2" spans="1:73" s="12" customFormat="1" ht="75" x14ac:dyDescent="0.25">
      <c r="A12" s="22">
        <v>45432</v>
      </c>
      <c r="B12" s="11">
        <v>228</v>
      </c>
      <c r="C12" s="11">
        <v>44</v>
      </c>
      <c r="D12" s="9">
        <v>450</v>
      </c>
      <c r="E12" s="9" t="s">
        <v>47</v>
      </c>
      <c r="F12" s="9" t="s">
        <v>42</v>
      </c>
      <c r="G12" s="23">
        <v>273.20999999999998</v>
      </c>
      <c r="H12" s="3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3" spans="1:73" s="12" customFormat="1" ht="75" x14ac:dyDescent="0.25">
      <c r="A13" s="22">
        <v>45394</v>
      </c>
      <c r="B13" s="11">
        <v>228</v>
      </c>
      <c r="C13" s="11">
        <v>44</v>
      </c>
      <c r="D13" s="9">
        <v>385</v>
      </c>
      <c r="E13" s="9" t="s">
        <v>10</v>
      </c>
      <c r="F13" s="9" t="s">
        <v>43</v>
      </c>
      <c r="G13" s="23">
        <v>7472.6</v>
      </c>
      <c r="H13" s="36" t="str">
        <f t="shared" si="0"/>
        <v>1 - Spese Correnti.                                                                                              2 - Acquisto di beni e  servizi.                                      3 - Acquisto di servizi.                                4  - Organizzazione eventi, pubblicità e servizi per trasferta</v>
      </c>
    </row>
    <row r="14" spans="1:73" s="12" customFormat="1" ht="62.1" customHeight="1" x14ac:dyDescent="0.25">
      <c r="A14" s="19">
        <v>45470</v>
      </c>
      <c r="B14" s="11">
        <v>228</v>
      </c>
      <c r="C14" s="11">
        <v>45</v>
      </c>
      <c r="D14" s="9">
        <v>529</v>
      </c>
      <c r="E14" s="9" t="s">
        <v>12</v>
      </c>
      <c r="F14" s="9" t="s">
        <v>48</v>
      </c>
      <c r="G14" s="23">
        <v>3263.38</v>
      </c>
      <c r="H14" s="36" t="s">
        <v>31</v>
      </c>
    </row>
    <row r="15" spans="1:73" ht="60" x14ac:dyDescent="0.25">
      <c r="A15" s="19">
        <v>45470</v>
      </c>
      <c r="B15" s="9">
        <v>228</v>
      </c>
      <c r="C15" s="9">
        <v>45</v>
      </c>
      <c r="D15" s="9">
        <v>528</v>
      </c>
      <c r="E15" s="9" t="s">
        <v>28</v>
      </c>
      <c r="F15" s="9" t="s">
        <v>49</v>
      </c>
      <c r="G15" s="23">
        <v>2698.35</v>
      </c>
      <c r="H15" s="36" t="str">
        <f>+H14</f>
        <v>1 - Spese Correnti.                                                                                              2 - Acquisto di beni e  servizi.                        3 - Acquisto di servizi.                                4  - Servizi Informatici</v>
      </c>
    </row>
    <row r="16" spans="1:73" ht="60" x14ac:dyDescent="0.25">
      <c r="A16" s="19">
        <v>45470</v>
      </c>
      <c r="B16" s="9">
        <v>228</v>
      </c>
      <c r="C16" s="9">
        <v>45</v>
      </c>
      <c r="D16" s="9">
        <v>527</v>
      </c>
      <c r="E16" s="9" t="s">
        <v>28</v>
      </c>
      <c r="F16" s="9" t="s">
        <v>50</v>
      </c>
      <c r="G16" s="23">
        <v>2698.33</v>
      </c>
      <c r="H16" s="36" t="str">
        <f>+H14</f>
        <v>1 - Spese Correnti.                                                                                              2 - Acquisto di beni e  servizi.                        3 - Acquisto di servizi.                                4  - Servizi Informatici</v>
      </c>
    </row>
    <row r="17" spans="1:8" ht="60" x14ac:dyDescent="0.25">
      <c r="A17" s="19">
        <v>45439</v>
      </c>
      <c r="B17" s="9">
        <v>228</v>
      </c>
      <c r="C17" s="9">
        <v>45</v>
      </c>
      <c r="D17" s="9">
        <v>445</v>
      </c>
      <c r="E17" s="9" t="s">
        <v>12</v>
      </c>
      <c r="F17" s="9" t="s">
        <v>51</v>
      </c>
      <c r="G17" s="23">
        <v>17502.43</v>
      </c>
      <c r="H17" s="36" t="str">
        <f t="shared" ref="H17:H19" si="1">+H15</f>
        <v>1 - Spese Correnti.                                                                                              2 - Acquisto di beni e  servizi.                        3 - Acquisto di servizi.                                4  - Servizi Informatici</v>
      </c>
    </row>
    <row r="18" spans="1:8" ht="60" x14ac:dyDescent="0.25">
      <c r="A18" s="19">
        <v>45439</v>
      </c>
      <c r="B18" s="9">
        <v>228</v>
      </c>
      <c r="C18" s="9">
        <v>45</v>
      </c>
      <c r="D18" s="9">
        <v>446</v>
      </c>
      <c r="E18" s="9" t="s">
        <v>28</v>
      </c>
      <c r="F18" s="9" t="s">
        <v>52</v>
      </c>
      <c r="G18" s="23">
        <v>5396.68</v>
      </c>
      <c r="H18" s="36" t="str">
        <f t="shared" si="1"/>
        <v>1 - Spese Correnti.                                                                                              2 - Acquisto di beni e  servizi.                        3 - Acquisto di servizi.                                4  - Servizi Informatici</v>
      </c>
    </row>
    <row r="19" spans="1:8" ht="60" x14ac:dyDescent="0.25">
      <c r="A19" s="19">
        <v>45385</v>
      </c>
      <c r="B19" s="9">
        <v>228</v>
      </c>
      <c r="C19" s="9">
        <v>45</v>
      </c>
      <c r="D19" s="9">
        <v>382</v>
      </c>
      <c r="E19" s="9" t="s">
        <v>12</v>
      </c>
      <c r="F19" s="9" t="s">
        <v>53</v>
      </c>
      <c r="G19" s="23">
        <v>5430.18</v>
      </c>
      <c r="H19" s="36" t="str">
        <f t="shared" si="1"/>
        <v>1 - Spese Correnti.                                                                                              2 - Acquisto di beni e  servizi.                        3 - Acquisto di servizi.                                4  - Servizi Informatici</v>
      </c>
    </row>
    <row r="20" spans="1:8" ht="60" x14ac:dyDescent="0.25">
      <c r="A20" s="19">
        <v>45469</v>
      </c>
      <c r="B20" s="9">
        <v>228</v>
      </c>
      <c r="C20" s="9">
        <v>46</v>
      </c>
      <c r="D20" s="9">
        <v>525</v>
      </c>
      <c r="E20" s="9" t="s">
        <v>54</v>
      </c>
      <c r="F20" s="9" t="s">
        <v>57</v>
      </c>
      <c r="G20" s="23">
        <v>4183.3999999999996</v>
      </c>
      <c r="H20" s="43" t="s">
        <v>138</v>
      </c>
    </row>
    <row r="21" spans="1:8" ht="60" x14ac:dyDescent="0.25">
      <c r="A21" s="19">
        <v>45469</v>
      </c>
      <c r="B21" s="9">
        <v>228</v>
      </c>
      <c r="C21" s="9">
        <v>46</v>
      </c>
      <c r="D21" s="9">
        <v>524</v>
      </c>
      <c r="E21" s="9" t="s">
        <v>11</v>
      </c>
      <c r="F21" s="9" t="s">
        <v>58</v>
      </c>
      <c r="G21" s="23">
        <v>26494.2</v>
      </c>
      <c r="H21" s="43" t="s">
        <v>138</v>
      </c>
    </row>
    <row r="22" spans="1:8" ht="60" x14ac:dyDescent="0.25">
      <c r="A22" s="19">
        <v>45443</v>
      </c>
      <c r="B22" s="9">
        <v>228</v>
      </c>
      <c r="C22" s="9">
        <v>46</v>
      </c>
      <c r="D22" s="9">
        <v>459</v>
      </c>
      <c r="E22" s="9" t="s">
        <v>55</v>
      </c>
      <c r="F22" s="9" t="s">
        <v>59</v>
      </c>
      <c r="G22" s="23">
        <v>3660</v>
      </c>
      <c r="H22" s="43" t="s">
        <v>138</v>
      </c>
    </row>
    <row r="23" spans="1:8" ht="60" x14ac:dyDescent="0.25">
      <c r="A23" s="19">
        <v>45418</v>
      </c>
      <c r="B23" s="9">
        <v>228</v>
      </c>
      <c r="C23" s="9">
        <v>46</v>
      </c>
      <c r="D23" s="9">
        <v>423</v>
      </c>
      <c r="E23" s="9" t="s">
        <v>54</v>
      </c>
      <c r="F23" s="9" t="s">
        <v>60</v>
      </c>
      <c r="G23" s="23">
        <v>4301.76</v>
      </c>
      <c r="H23" s="37" t="str">
        <f>+H16</f>
        <v>1 - Spese Correnti.                                                                                              2 - Acquisto di beni e  servizi.                        3 - Acquisto di servizi.                                4  - Servizi Informatici</v>
      </c>
    </row>
    <row r="24" spans="1:8" ht="60" x14ac:dyDescent="0.25">
      <c r="A24" s="19">
        <v>45412</v>
      </c>
      <c r="B24" s="9">
        <v>228</v>
      </c>
      <c r="C24" s="9">
        <v>46</v>
      </c>
      <c r="D24" s="9">
        <v>422</v>
      </c>
      <c r="E24" s="9" t="s">
        <v>11</v>
      </c>
      <c r="F24" s="9" t="s">
        <v>61</v>
      </c>
      <c r="G24" s="23">
        <v>26494.2</v>
      </c>
      <c r="H24" s="43" t="s">
        <v>138</v>
      </c>
    </row>
    <row r="25" spans="1:8" ht="60" x14ac:dyDescent="0.25">
      <c r="A25" s="19">
        <v>45385</v>
      </c>
      <c r="B25" s="9">
        <v>228</v>
      </c>
      <c r="C25" s="9">
        <v>46</v>
      </c>
      <c r="D25" s="9">
        <v>383</v>
      </c>
      <c r="E25" s="9" t="s">
        <v>56</v>
      </c>
      <c r="F25" s="9" t="s">
        <v>62</v>
      </c>
      <c r="G25" s="23">
        <v>1952</v>
      </c>
      <c r="H25" s="37" t="s">
        <v>139</v>
      </c>
    </row>
    <row r="26" spans="1:8" ht="75" x14ac:dyDescent="0.25">
      <c r="A26" s="22">
        <v>45394</v>
      </c>
      <c r="B26" s="9">
        <v>228</v>
      </c>
      <c r="C26" s="9">
        <v>49</v>
      </c>
      <c r="D26" s="9">
        <v>386</v>
      </c>
      <c r="E26" s="9" t="s">
        <v>63</v>
      </c>
      <c r="F26" s="9" t="s">
        <v>64</v>
      </c>
      <c r="G26" s="23">
        <v>3172</v>
      </c>
      <c r="H26" s="37" t="s">
        <v>32</v>
      </c>
    </row>
    <row r="27" spans="1:8" ht="75" x14ac:dyDescent="0.25">
      <c r="A27" s="19">
        <v>45433</v>
      </c>
      <c r="B27" s="9">
        <v>228</v>
      </c>
      <c r="C27" s="9">
        <v>51</v>
      </c>
      <c r="D27" s="9">
        <v>441</v>
      </c>
      <c r="E27" s="9" t="s">
        <v>17</v>
      </c>
      <c r="F27" s="9" t="s">
        <v>65</v>
      </c>
      <c r="G27" s="23">
        <v>9760</v>
      </c>
      <c r="H27" s="37" t="s">
        <v>9</v>
      </c>
    </row>
    <row r="28" spans="1:8" ht="75" x14ac:dyDescent="0.25">
      <c r="A28" s="19">
        <v>45433</v>
      </c>
      <c r="B28" s="9">
        <v>228</v>
      </c>
      <c r="C28" s="9">
        <v>51</v>
      </c>
      <c r="D28" s="9">
        <v>440</v>
      </c>
      <c r="E28" s="9" t="s">
        <v>66</v>
      </c>
      <c r="F28" s="9" t="s">
        <v>67</v>
      </c>
      <c r="G28" s="23">
        <v>47580</v>
      </c>
      <c r="H28" s="37" t="s">
        <v>9</v>
      </c>
    </row>
    <row r="29" spans="1:8" ht="75" x14ac:dyDescent="0.25">
      <c r="A29" s="19">
        <v>45397</v>
      </c>
      <c r="B29" s="9">
        <v>228</v>
      </c>
      <c r="C29" s="9">
        <v>51</v>
      </c>
      <c r="D29" s="9">
        <v>388</v>
      </c>
      <c r="E29" s="9" t="s">
        <v>68</v>
      </c>
      <c r="F29" s="9" t="s">
        <v>69</v>
      </c>
      <c r="G29" s="23">
        <v>12200</v>
      </c>
      <c r="H29" s="37" t="s">
        <v>9</v>
      </c>
    </row>
    <row r="30" spans="1:8" ht="75" x14ac:dyDescent="0.25">
      <c r="A30" s="19">
        <v>45397</v>
      </c>
      <c r="B30" s="9">
        <v>228</v>
      </c>
      <c r="C30" s="9">
        <v>51</v>
      </c>
      <c r="D30" s="9">
        <v>387</v>
      </c>
      <c r="E30" s="9" t="s">
        <v>68</v>
      </c>
      <c r="F30" s="9" t="s">
        <v>70</v>
      </c>
      <c r="G30" s="23">
        <v>12200</v>
      </c>
      <c r="H30" s="37" t="s">
        <v>9</v>
      </c>
    </row>
    <row r="31" spans="1:8" ht="75" x14ac:dyDescent="0.25">
      <c r="A31" s="19">
        <v>45392</v>
      </c>
      <c r="B31" s="9">
        <v>228</v>
      </c>
      <c r="C31" s="9">
        <v>51</v>
      </c>
      <c r="D31" s="9">
        <v>384</v>
      </c>
      <c r="E31" s="9" t="s">
        <v>71</v>
      </c>
      <c r="F31" s="9" t="s">
        <v>72</v>
      </c>
      <c r="G31" s="23">
        <v>48800</v>
      </c>
      <c r="H31" s="37" t="s">
        <v>9</v>
      </c>
    </row>
    <row r="32" spans="1:8" ht="75" x14ac:dyDescent="0.25">
      <c r="A32" s="19">
        <v>45442</v>
      </c>
      <c r="B32" s="9">
        <v>228</v>
      </c>
      <c r="C32" s="9">
        <v>74</v>
      </c>
      <c r="D32" s="9">
        <v>453</v>
      </c>
      <c r="E32" s="9" t="s">
        <v>14</v>
      </c>
      <c r="F32" s="9" t="s">
        <v>73</v>
      </c>
      <c r="G32" s="23">
        <v>186.66</v>
      </c>
      <c r="H32" s="35" t="s">
        <v>9</v>
      </c>
    </row>
    <row r="33" spans="1:8" ht="60" x14ac:dyDescent="0.25">
      <c r="A33" s="19">
        <v>45439</v>
      </c>
      <c r="B33" s="9">
        <v>228</v>
      </c>
      <c r="C33" s="9">
        <v>81</v>
      </c>
      <c r="D33" s="9">
        <v>447</v>
      </c>
      <c r="E33" s="9" t="s">
        <v>20</v>
      </c>
      <c r="F33" s="9" t="s">
        <v>75</v>
      </c>
      <c r="G33" s="23">
        <v>26238.91</v>
      </c>
      <c r="H33" s="37" t="s">
        <v>19</v>
      </c>
    </row>
    <row r="34" spans="1:8" ht="60" x14ac:dyDescent="0.25">
      <c r="A34" s="19">
        <v>45439</v>
      </c>
      <c r="B34" s="9">
        <v>228</v>
      </c>
      <c r="C34" s="9">
        <v>81</v>
      </c>
      <c r="D34" s="9">
        <v>448</v>
      </c>
      <c r="E34" s="9" t="s">
        <v>74</v>
      </c>
      <c r="F34" s="9" t="s">
        <v>76</v>
      </c>
      <c r="G34" s="23">
        <v>68381.23</v>
      </c>
      <c r="H34" s="37" t="s">
        <v>19</v>
      </c>
    </row>
    <row r="35" spans="1:8" ht="60" x14ac:dyDescent="0.25">
      <c r="A35" s="19">
        <v>45385</v>
      </c>
      <c r="B35" s="9">
        <v>228</v>
      </c>
      <c r="C35" s="9">
        <v>81</v>
      </c>
      <c r="D35" s="9">
        <v>381</v>
      </c>
      <c r="E35" s="9" t="s">
        <v>74</v>
      </c>
      <c r="F35" s="9" t="s">
        <v>77</v>
      </c>
      <c r="G35" s="23">
        <v>142648.4</v>
      </c>
      <c r="H35" s="37" t="s">
        <v>19</v>
      </c>
    </row>
    <row r="36" spans="1:8" ht="60" x14ac:dyDescent="0.25">
      <c r="A36" s="19">
        <v>45415</v>
      </c>
      <c r="B36" s="9">
        <v>228</v>
      </c>
      <c r="C36" s="9">
        <v>83</v>
      </c>
      <c r="D36" s="9">
        <v>424</v>
      </c>
      <c r="E36" s="9" t="s">
        <v>29</v>
      </c>
      <c r="F36" s="9" t="s">
        <v>78</v>
      </c>
      <c r="G36" s="23">
        <v>732</v>
      </c>
      <c r="H36" s="35" t="s">
        <v>33</v>
      </c>
    </row>
    <row r="37" spans="1:8" ht="78.75" customHeight="1" x14ac:dyDescent="0.25">
      <c r="A37" s="19">
        <v>45469</v>
      </c>
      <c r="B37" s="9">
        <v>228</v>
      </c>
      <c r="C37" s="9">
        <v>84</v>
      </c>
      <c r="D37" s="9">
        <v>523</v>
      </c>
      <c r="E37" s="9" t="s">
        <v>30</v>
      </c>
      <c r="F37" s="9" t="s">
        <v>80</v>
      </c>
      <c r="G37" s="23">
        <v>70.760000000000005</v>
      </c>
      <c r="H37" s="35" t="s">
        <v>9</v>
      </c>
    </row>
    <row r="38" spans="1:8" ht="78.75" customHeight="1" x14ac:dyDescent="0.25">
      <c r="A38" s="19">
        <v>45468</v>
      </c>
      <c r="B38" s="9">
        <v>228</v>
      </c>
      <c r="C38" s="9">
        <v>84</v>
      </c>
      <c r="D38" s="9">
        <v>522</v>
      </c>
      <c r="E38" s="9" t="s">
        <v>18</v>
      </c>
      <c r="F38" s="9" t="s">
        <v>81</v>
      </c>
      <c r="G38" s="23">
        <v>429.97</v>
      </c>
      <c r="H38" s="35" t="s">
        <v>9</v>
      </c>
    </row>
    <row r="39" spans="1:8" ht="78.75" customHeight="1" x14ac:dyDescent="0.25">
      <c r="A39" s="19">
        <v>45461</v>
      </c>
      <c r="B39" s="9">
        <v>228</v>
      </c>
      <c r="C39" s="9">
        <v>84</v>
      </c>
      <c r="D39" s="9">
        <v>511</v>
      </c>
      <c r="E39" s="9" t="s">
        <v>13</v>
      </c>
      <c r="F39" s="9" t="s">
        <v>82</v>
      </c>
      <c r="G39" s="23">
        <v>55</v>
      </c>
      <c r="H39" s="35" t="s">
        <v>9</v>
      </c>
    </row>
    <row r="40" spans="1:8" ht="78.75" customHeight="1" x14ac:dyDescent="0.25">
      <c r="A40" s="19">
        <v>45461</v>
      </c>
      <c r="B40" s="9">
        <v>228</v>
      </c>
      <c r="C40" s="9">
        <v>84</v>
      </c>
      <c r="D40" s="9">
        <v>510</v>
      </c>
      <c r="E40" s="9" t="s">
        <v>21</v>
      </c>
      <c r="F40" s="9" t="s">
        <v>83</v>
      </c>
      <c r="G40" s="23">
        <v>185.04</v>
      </c>
      <c r="H40" s="35" t="s">
        <v>9</v>
      </c>
    </row>
    <row r="41" spans="1:8" ht="78.75" customHeight="1" x14ac:dyDescent="0.25">
      <c r="A41" s="19">
        <v>45461</v>
      </c>
      <c r="B41" s="9">
        <v>228</v>
      </c>
      <c r="C41" s="9">
        <v>84</v>
      </c>
      <c r="D41" s="9">
        <v>509</v>
      </c>
      <c r="E41" s="9" t="s">
        <v>21</v>
      </c>
      <c r="F41" s="9" t="s">
        <v>84</v>
      </c>
      <c r="G41" s="23">
        <v>110.02</v>
      </c>
      <c r="H41" s="35" t="s">
        <v>9</v>
      </c>
    </row>
    <row r="42" spans="1:8" ht="78.75" customHeight="1" x14ac:dyDescent="0.25">
      <c r="A42" s="19">
        <v>45427</v>
      </c>
      <c r="B42" s="9">
        <v>228</v>
      </c>
      <c r="C42" s="9">
        <v>84</v>
      </c>
      <c r="D42" s="9">
        <v>444</v>
      </c>
      <c r="E42" s="9" t="s">
        <v>23</v>
      </c>
      <c r="F42" s="9" t="s">
        <v>87</v>
      </c>
      <c r="G42" s="23">
        <v>159.6</v>
      </c>
      <c r="H42" s="35" t="s">
        <v>9</v>
      </c>
    </row>
    <row r="43" spans="1:8" ht="78.75" customHeight="1" x14ac:dyDescent="0.25">
      <c r="A43" s="19">
        <v>45427</v>
      </c>
      <c r="B43" s="9">
        <v>228</v>
      </c>
      <c r="C43" s="9">
        <v>84</v>
      </c>
      <c r="D43" s="9">
        <v>443</v>
      </c>
      <c r="E43" s="9" t="s">
        <v>13</v>
      </c>
      <c r="F43" s="9" t="s">
        <v>88</v>
      </c>
      <c r="G43" s="23">
        <v>150.28</v>
      </c>
      <c r="H43" s="35" t="s">
        <v>9</v>
      </c>
    </row>
    <row r="44" spans="1:8" ht="78.75" customHeight="1" x14ac:dyDescent="0.25">
      <c r="A44" s="19">
        <v>45427</v>
      </c>
      <c r="B44" s="9">
        <v>228</v>
      </c>
      <c r="C44" s="9">
        <v>84</v>
      </c>
      <c r="D44" s="9">
        <v>442</v>
      </c>
      <c r="E44" s="9" t="s">
        <v>79</v>
      </c>
      <c r="F44" s="9" t="s">
        <v>89</v>
      </c>
      <c r="G44" s="23">
        <v>65.16</v>
      </c>
      <c r="H44" s="35" t="s">
        <v>9</v>
      </c>
    </row>
    <row r="45" spans="1:8" ht="78.75" customHeight="1" x14ac:dyDescent="0.25">
      <c r="A45" s="19">
        <v>45406</v>
      </c>
      <c r="B45" s="9">
        <v>228</v>
      </c>
      <c r="C45" s="9">
        <v>84</v>
      </c>
      <c r="D45" s="9">
        <v>435</v>
      </c>
      <c r="E45" s="9" t="s">
        <v>18</v>
      </c>
      <c r="F45" s="9" t="s">
        <v>85</v>
      </c>
      <c r="G45" s="23">
        <v>4362</v>
      </c>
      <c r="H45" s="35" t="s">
        <v>9</v>
      </c>
    </row>
    <row r="46" spans="1:8" ht="78.75" customHeight="1" x14ac:dyDescent="0.25">
      <c r="A46" s="19">
        <v>45406</v>
      </c>
      <c r="B46" s="9">
        <v>228</v>
      </c>
      <c r="C46" s="9">
        <v>84</v>
      </c>
      <c r="D46" s="9">
        <v>409</v>
      </c>
      <c r="E46" s="9" t="s">
        <v>15</v>
      </c>
      <c r="F46" s="9" t="s">
        <v>83</v>
      </c>
      <c r="G46" s="23">
        <v>226.78</v>
      </c>
      <c r="H46" s="35" t="s">
        <v>9</v>
      </c>
    </row>
    <row r="47" spans="1:8" ht="78.75" customHeight="1" x14ac:dyDescent="0.25">
      <c r="A47" s="19">
        <v>45405</v>
      </c>
      <c r="B47" s="9">
        <v>228</v>
      </c>
      <c r="C47" s="9">
        <v>84</v>
      </c>
      <c r="D47" s="9">
        <v>408</v>
      </c>
      <c r="E47" s="9" t="s">
        <v>23</v>
      </c>
      <c r="F47" s="9" t="s">
        <v>86</v>
      </c>
      <c r="G47" s="23">
        <v>18.399999999999999</v>
      </c>
      <c r="H47" s="35" t="s">
        <v>9</v>
      </c>
    </row>
    <row r="48" spans="1:8" ht="78.75" customHeight="1" x14ac:dyDescent="0.25">
      <c r="A48" s="19">
        <v>45385</v>
      </c>
      <c r="B48" s="9">
        <v>228</v>
      </c>
      <c r="C48" s="9">
        <v>84</v>
      </c>
      <c r="D48" s="9">
        <v>379</v>
      </c>
      <c r="E48" s="9" t="s">
        <v>14</v>
      </c>
      <c r="F48" s="9" t="s">
        <v>90</v>
      </c>
      <c r="G48" s="23">
        <v>159.88999999999999</v>
      </c>
      <c r="H48" s="35" t="s">
        <v>9</v>
      </c>
    </row>
    <row r="49" spans="1:8" ht="78.75" customHeight="1" x14ac:dyDescent="0.25">
      <c r="A49" s="19">
        <v>45385</v>
      </c>
      <c r="B49" s="9">
        <v>228</v>
      </c>
      <c r="C49" s="9">
        <v>84</v>
      </c>
      <c r="D49" s="9">
        <v>378</v>
      </c>
      <c r="E49" s="9" t="s">
        <v>21</v>
      </c>
      <c r="F49" s="9" t="s">
        <v>90</v>
      </c>
      <c r="G49" s="23">
        <v>164.93</v>
      </c>
      <c r="H49" s="35" t="s">
        <v>9</v>
      </c>
    </row>
    <row r="50" spans="1:8" ht="78.75" customHeight="1" x14ac:dyDescent="0.25">
      <c r="A50" s="19">
        <v>45385</v>
      </c>
      <c r="B50" s="9">
        <v>228</v>
      </c>
      <c r="C50" s="9">
        <v>84</v>
      </c>
      <c r="D50" s="9">
        <v>377</v>
      </c>
      <c r="E50" s="9" t="s">
        <v>22</v>
      </c>
      <c r="F50" s="9" t="s">
        <v>91</v>
      </c>
      <c r="G50" s="23">
        <v>164.22</v>
      </c>
      <c r="H50" s="35" t="s">
        <v>9</v>
      </c>
    </row>
    <row r="51" spans="1:8" ht="78.75" customHeight="1" x14ac:dyDescent="0.25">
      <c r="A51" s="19">
        <v>45385</v>
      </c>
      <c r="B51" s="9">
        <v>228</v>
      </c>
      <c r="C51" s="9">
        <v>84</v>
      </c>
      <c r="D51" s="9">
        <v>376</v>
      </c>
      <c r="E51" s="9" t="s">
        <v>15</v>
      </c>
      <c r="F51" s="9" t="s">
        <v>90</v>
      </c>
      <c r="G51" s="23">
        <v>172.49</v>
      </c>
      <c r="H51" s="35" t="s">
        <v>9</v>
      </c>
    </row>
    <row r="52" spans="1:8" ht="78.75" customHeight="1" x14ac:dyDescent="0.25">
      <c r="A52" s="22">
        <v>45429</v>
      </c>
      <c r="B52" s="9">
        <v>228</v>
      </c>
      <c r="C52" s="9">
        <v>88</v>
      </c>
      <c r="D52" s="20">
        <v>439</v>
      </c>
      <c r="E52" s="20" t="s">
        <v>92</v>
      </c>
      <c r="F52" s="20" t="s">
        <v>93</v>
      </c>
      <c r="G52" s="21">
        <v>116868.97</v>
      </c>
      <c r="H52" s="38" t="s">
        <v>16</v>
      </c>
    </row>
    <row r="53" spans="1:8" ht="75" x14ac:dyDescent="0.25">
      <c r="A53" s="26" t="s">
        <v>95</v>
      </c>
      <c r="B53" s="3">
        <v>791</v>
      </c>
      <c r="C53" s="3">
        <v>1</v>
      </c>
      <c r="D53" s="3">
        <v>13</v>
      </c>
      <c r="E53" s="13" t="s">
        <v>24</v>
      </c>
      <c r="F53" s="26" t="s">
        <v>94</v>
      </c>
      <c r="G53" s="29">
        <v>3101.64</v>
      </c>
      <c r="H53" s="35" t="s">
        <v>9</v>
      </c>
    </row>
    <row r="54" spans="1:8" ht="75" x14ac:dyDescent="0.25">
      <c r="A54" s="27" t="s">
        <v>96</v>
      </c>
      <c r="B54" s="3">
        <v>793</v>
      </c>
      <c r="C54" s="3">
        <v>30</v>
      </c>
      <c r="D54" s="24">
        <v>9</v>
      </c>
      <c r="E54" s="2" t="s">
        <v>25</v>
      </c>
      <c r="F54" s="27" t="s">
        <v>97</v>
      </c>
      <c r="G54" s="30">
        <v>60614.400000000001</v>
      </c>
      <c r="H54" s="38" t="s">
        <v>16</v>
      </c>
    </row>
    <row r="55" spans="1:8" ht="75" x14ac:dyDescent="0.25">
      <c r="A55" s="25">
        <v>45432</v>
      </c>
      <c r="B55" s="24">
        <v>793</v>
      </c>
      <c r="C55" s="24">
        <v>30</v>
      </c>
      <c r="D55" s="24">
        <v>13</v>
      </c>
      <c r="E55" s="2" t="s">
        <v>25</v>
      </c>
      <c r="F55" s="27" t="s">
        <v>98</v>
      </c>
      <c r="G55" s="30">
        <v>62794.8</v>
      </c>
      <c r="H55" s="38" t="s">
        <v>16</v>
      </c>
    </row>
    <row r="56" spans="1:8" ht="75" x14ac:dyDescent="0.25">
      <c r="A56" s="27" t="s">
        <v>99</v>
      </c>
      <c r="B56" s="24">
        <v>838</v>
      </c>
      <c r="C56" s="24">
        <v>1</v>
      </c>
      <c r="D56" s="28">
        <v>16</v>
      </c>
      <c r="E56" s="26" t="s">
        <v>111</v>
      </c>
      <c r="F56" s="27" t="s">
        <v>118</v>
      </c>
      <c r="G56" s="30">
        <v>1476.9</v>
      </c>
      <c r="H56" s="35" t="s">
        <v>9</v>
      </c>
    </row>
    <row r="57" spans="1:8" ht="75" x14ac:dyDescent="0.25">
      <c r="A57" s="27" t="s">
        <v>99</v>
      </c>
      <c r="B57" s="3">
        <v>838</v>
      </c>
      <c r="C57" s="3">
        <v>1</v>
      </c>
      <c r="D57" s="28">
        <v>17</v>
      </c>
      <c r="E57" s="27" t="s">
        <v>23</v>
      </c>
      <c r="F57" s="27" t="s">
        <v>119</v>
      </c>
      <c r="G57" s="31">
        <v>158.61000000000001</v>
      </c>
      <c r="H57" s="35" t="s">
        <v>9</v>
      </c>
    </row>
    <row r="58" spans="1:8" ht="75" x14ac:dyDescent="0.25">
      <c r="A58" s="27" t="s">
        <v>99</v>
      </c>
      <c r="B58" s="3">
        <v>838</v>
      </c>
      <c r="C58" s="3">
        <v>1</v>
      </c>
      <c r="D58" s="28">
        <v>18</v>
      </c>
      <c r="E58" s="27" t="s">
        <v>112</v>
      </c>
      <c r="F58" s="27" t="s">
        <v>120</v>
      </c>
      <c r="G58" s="31">
        <v>254</v>
      </c>
      <c r="H58" s="35" t="s">
        <v>9</v>
      </c>
    </row>
    <row r="59" spans="1:8" ht="75" x14ac:dyDescent="0.25">
      <c r="A59" s="27" t="s">
        <v>99</v>
      </c>
      <c r="B59" s="3">
        <v>838</v>
      </c>
      <c r="C59" s="3">
        <v>1</v>
      </c>
      <c r="D59" s="28">
        <v>19</v>
      </c>
      <c r="E59" s="27" t="s">
        <v>113</v>
      </c>
      <c r="F59" s="27" t="s">
        <v>106</v>
      </c>
      <c r="G59" s="31">
        <v>242.38</v>
      </c>
      <c r="H59" s="35" t="s">
        <v>9</v>
      </c>
    </row>
    <row r="60" spans="1:8" ht="75" x14ac:dyDescent="0.25">
      <c r="A60" s="27" t="s">
        <v>95</v>
      </c>
      <c r="B60" s="3">
        <v>838</v>
      </c>
      <c r="C60" s="3">
        <v>1</v>
      </c>
      <c r="D60" s="28">
        <v>20</v>
      </c>
      <c r="E60" s="27" t="s">
        <v>24</v>
      </c>
      <c r="F60" s="27" t="s">
        <v>107</v>
      </c>
      <c r="G60" s="30">
        <v>5692.43</v>
      </c>
      <c r="H60" s="35" t="s">
        <v>9</v>
      </c>
    </row>
    <row r="61" spans="1:8" ht="75" x14ac:dyDescent="0.25">
      <c r="A61" s="27" t="s">
        <v>100</v>
      </c>
      <c r="B61" s="3">
        <v>838</v>
      </c>
      <c r="C61" s="3">
        <v>1</v>
      </c>
      <c r="D61" s="28">
        <v>22</v>
      </c>
      <c r="E61" s="27" t="s">
        <v>26</v>
      </c>
      <c r="F61" s="27" t="s">
        <v>121</v>
      </c>
      <c r="G61" s="31">
        <v>147.57</v>
      </c>
      <c r="H61" s="35" t="s">
        <v>9</v>
      </c>
    </row>
    <row r="62" spans="1:8" ht="75" x14ac:dyDescent="0.25">
      <c r="A62" s="27" t="s">
        <v>101</v>
      </c>
      <c r="B62" s="3">
        <v>838</v>
      </c>
      <c r="C62" s="3">
        <v>1</v>
      </c>
      <c r="D62" s="28">
        <v>23</v>
      </c>
      <c r="E62" s="27" t="s">
        <v>112</v>
      </c>
      <c r="F62" s="27" t="s">
        <v>122</v>
      </c>
      <c r="G62" s="31">
        <v>219.22</v>
      </c>
      <c r="H62" s="35" t="s">
        <v>9</v>
      </c>
    </row>
    <row r="63" spans="1:8" ht="75" x14ac:dyDescent="0.25">
      <c r="A63" s="27" t="s">
        <v>101</v>
      </c>
      <c r="B63" s="3">
        <v>838</v>
      </c>
      <c r="C63" s="3">
        <v>1</v>
      </c>
      <c r="D63" s="28">
        <v>24</v>
      </c>
      <c r="E63" s="27" t="s">
        <v>114</v>
      </c>
      <c r="F63" s="27" t="s">
        <v>123</v>
      </c>
      <c r="G63" s="31">
        <v>313.64</v>
      </c>
      <c r="H63" s="35" t="s">
        <v>9</v>
      </c>
    </row>
    <row r="64" spans="1:8" ht="75" x14ac:dyDescent="0.25">
      <c r="A64" s="27" t="s">
        <v>102</v>
      </c>
      <c r="B64" s="3">
        <v>838</v>
      </c>
      <c r="C64" s="3">
        <v>1</v>
      </c>
      <c r="D64" s="28">
        <v>25</v>
      </c>
      <c r="E64" s="27" t="s">
        <v>24</v>
      </c>
      <c r="F64" s="27" t="s">
        <v>108</v>
      </c>
      <c r="G64" s="31">
        <v>347.67</v>
      </c>
      <c r="H64" s="35" t="s">
        <v>9</v>
      </c>
    </row>
    <row r="65" spans="1:8" ht="75" x14ac:dyDescent="0.25">
      <c r="A65" s="27" t="s">
        <v>103</v>
      </c>
      <c r="B65" s="3">
        <v>838</v>
      </c>
      <c r="C65" s="3">
        <v>1</v>
      </c>
      <c r="D65" s="28">
        <v>27</v>
      </c>
      <c r="E65" s="27" t="s">
        <v>24</v>
      </c>
      <c r="F65" s="27" t="s">
        <v>109</v>
      </c>
      <c r="G65" s="30">
        <v>1148.2</v>
      </c>
      <c r="H65" s="35" t="s">
        <v>9</v>
      </c>
    </row>
    <row r="66" spans="1:8" ht="75" x14ac:dyDescent="0.25">
      <c r="A66" s="27" t="s">
        <v>101</v>
      </c>
      <c r="B66" s="3">
        <v>838</v>
      </c>
      <c r="C66" s="3">
        <v>1</v>
      </c>
      <c r="D66" s="28">
        <v>29</v>
      </c>
      <c r="E66" s="27" t="s">
        <v>115</v>
      </c>
      <c r="F66" s="27" t="s">
        <v>124</v>
      </c>
      <c r="G66" s="31">
        <v>106.46</v>
      </c>
      <c r="H66" s="35" t="s">
        <v>9</v>
      </c>
    </row>
    <row r="67" spans="1:8" ht="75" x14ac:dyDescent="0.25">
      <c r="A67" s="27" t="s">
        <v>101</v>
      </c>
      <c r="B67" s="3">
        <v>838</v>
      </c>
      <c r="C67" s="3">
        <v>1</v>
      </c>
      <c r="D67" s="28">
        <v>30</v>
      </c>
      <c r="E67" s="27" t="s">
        <v>113</v>
      </c>
      <c r="F67" s="27" t="s">
        <v>125</v>
      </c>
      <c r="G67" s="31">
        <v>61.03</v>
      </c>
      <c r="H67" s="35" t="s">
        <v>9</v>
      </c>
    </row>
    <row r="68" spans="1:8" ht="75" x14ac:dyDescent="0.25">
      <c r="A68" s="27" t="s">
        <v>101</v>
      </c>
      <c r="B68" s="3">
        <v>838</v>
      </c>
      <c r="C68" s="3">
        <v>1</v>
      </c>
      <c r="D68" s="28">
        <v>31</v>
      </c>
      <c r="E68" s="27" t="s">
        <v>116</v>
      </c>
      <c r="F68" s="27" t="s">
        <v>126</v>
      </c>
      <c r="G68" s="31">
        <v>222.92</v>
      </c>
      <c r="H68" s="35" t="s">
        <v>9</v>
      </c>
    </row>
    <row r="69" spans="1:8" ht="75" x14ac:dyDescent="0.25">
      <c r="A69" s="27" t="s">
        <v>104</v>
      </c>
      <c r="B69" s="3">
        <v>838</v>
      </c>
      <c r="C69" s="3">
        <v>1</v>
      </c>
      <c r="D69" s="28">
        <v>33</v>
      </c>
      <c r="E69" s="27" t="s">
        <v>24</v>
      </c>
      <c r="F69" s="27" t="s">
        <v>110</v>
      </c>
      <c r="G69" s="30">
        <v>1012.1</v>
      </c>
      <c r="H69" s="35" t="s">
        <v>9</v>
      </c>
    </row>
    <row r="70" spans="1:8" ht="75" x14ac:dyDescent="0.25">
      <c r="A70" s="27" t="s">
        <v>105</v>
      </c>
      <c r="B70" s="3">
        <v>838</v>
      </c>
      <c r="C70" s="3">
        <v>1</v>
      </c>
      <c r="D70" s="28">
        <v>36</v>
      </c>
      <c r="E70" s="27" t="s">
        <v>26</v>
      </c>
      <c r="F70" s="27" t="s">
        <v>127</v>
      </c>
      <c r="G70" s="31">
        <v>201.22</v>
      </c>
      <c r="H70" s="35" t="s">
        <v>9</v>
      </c>
    </row>
    <row r="71" spans="1:8" ht="75" x14ac:dyDescent="0.25">
      <c r="A71" s="27" t="s">
        <v>105</v>
      </c>
      <c r="B71" s="3">
        <v>838</v>
      </c>
      <c r="C71" s="3">
        <v>1</v>
      </c>
      <c r="D71" s="28">
        <v>38</v>
      </c>
      <c r="E71" s="27" t="s">
        <v>23</v>
      </c>
      <c r="F71" s="27" t="s">
        <v>128</v>
      </c>
      <c r="G71" s="31">
        <v>277.48</v>
      </c>
      <c r="H71" s="35" t="s">
        <v>9</v>
      </c>
    </row>
    <row r="72" spans="1:8" ht="75" x14ac:dyDescent="0.25">
      <c r="A72" s="27" t="s">
        <v>105</v>
      </c>
      <c r="B72" s="3">
        <v>838</v>
      </c>
      <c r="C72" s="3">
        <v>1</v>
      </c>
      <c r="D72" s="28">
        <v>39</v>
      </c>
      <c r="E72" s="27" t="s">
        <v>116</v>
      </c>
      <c r="F72" s="27" t="s">
        <v>117</v>
      </c>
      <c r="G72" s="31">
        <v>222.92</v>
      </c>
      <c r="H72" s="35" t="s">
        <v>9</v>
      </c>
    </row>
    <row r="73" spans="1:8" ht="60" x14ac:dyDescent="0.25">
      <c r="A73" s="32" t="s">
        <v>129</v>
      </c>
      <c r="B73" s="3">
        <v>853</v>
      </c>
      <c r="C73" s="3">
        <v>1</v>
      </c>
      <c r="D73" s="3">
        <v>23</v>
      </c>
      <c r="E73" s="3" t="s">
        <v>130</v>
      </c>
      <c r="F73" s="32" t="s">
        <v>131</v>
      </c>
      <c r="G73" s="33">
        <v>129246.07</v>
      </c>
      <c r="H73" s="35" t="s">
        <v>136</v>
      </c>
    </row>
    <row r="74" spans="1:8" ht="60" x14ac:dyDescent="0.25">
      <c r="A74" s="32" t="s">
        <v>100</v>
      </c>
      <c r="B74" s="3">
        <v>853</v>
      </c>
      <c r="C74" s="3">
        <v>1</v>
      </c>
      <c r="D74" s="3">
        <v>55</v>
      </c>
      <c r="E74" s="3" t="s">
        <v>130</v>
      </c>
      <c r="F74" s="32" t="s">
        <v>132</v>
      </c>
      <c r="G74" s="33">
        <v>171912.37</v>
      </c>
      <c r="H74" s="35" t="s">
        <v>136</v>
      </c>
    </row>
    <row r="75" spans="1:8" ht="60" x14ac:dyDescent="0.25">
      <c r="A75" s="32" t="s">
        <v>95</v>
      </c>
      <c r="B75" s="3">
        <v>853</v>
      </c>
      <c r="C75" s="3">
        <v>1</v>
      </c>
      <c r="D75" s="3">
        <v>90</v>
      </c>
      <c r="E75" s="3" t="s">
        <v>133</v>
      </c>
      <c r="F75" s="32" t="s">
        <v>134</v>
      </c>
      <c r="G75" s="33">
        <v>15322</v>
      </c>
      <c r="H75" s="35" t="s">
        <v>136</v>
      </c>
    </row>
    <row r="76" spans="1:8" ht="60" x14ac:dyDescent="0.25">
      <c r="A76" s="34">
        <v>45468</v>
      </c>
      <c r="B76" s="3">
        <v>853</v>
      </c>
      <c r="C76" s="3">
        <v>1</v>
      </c>
      <c r="D76" s="3">
        <v>107</v>
      </c>
      <c r="E76" s="3" t="s">
        <v>130</v>
      </c>
      <c r="F76" s="32" t="s">
        <v>135</v>
      </c>
      <c r="G76" s="33">
        <v>186047.54</v>
      </c>
      <c r="H76" s="35" t="s">
        <v>136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8F31-C456-477A-99BD-1F433F304B12}">
  <dimension ref="A1"/>
  <sheetViews>
    <sheetView workbookViewId="0">
      <selection activeCell="F2" sqref="F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II TRIM 2024</vt:lpstr>
      <vt:lpstr>Foglio2</vt:lpstr>
    </vt:vector>
  </TitlesOfParts>
  <Company>UNSC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scocozza</dc:creator>
  <cp:lastModifiedBy>Fortunati Stefano</cp:lastModifiedBy>
  <dcterms:created xsi:type="dcterms:W3CDTF">2022-08-24T15:45:04Z</dcterms:created>
  <dcterms:modified xsi:type="dcterms:W3CDTF">2024-07-24T07:59:22Z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2022-08-24T15:45:04Z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c64e022e-58ef-4114-a7b0-b5280a557b11</vt:lpwstr>
  </property>
  <property fmtid="{D5CDD505-2E9C-101B-9397-08002B2CF9AE}" pid="8" name="MSIP_Label_5097a60d-5525-435b-8989-8eb48ac0c8cd_ContentBits">
    <vt:lpwstr>0</vt:lpwstr>
  </property>
</Properties>
</file>